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/>
  <xr:revisionPtr revIDLastSave="0" documentId="13_ncr:1_{DF66E1F3-E950-44A6-9F0E-DD4D52AAC439}" xr6:coauthVersionLast="36" xr6:coauthVersionMax="45" xr10:uidLastSave="{00000000-0000-0000-0000-000000000000}"/>
  <bookViews>
    <workbookView xWindow="3615" yWindow="-105" windowWidth="23250" windowHeight="12570" xr2:uid="{00000000-000D-0000-FFFF-FFFF00000000}"/>
  </bookViews>
  <sheets>
    <sheet name="德育素质评价总分" sheetId="2" r:id="rId1"/>
    <sheet name="记实" sheetId="1" r:id="rId2"/>
    <sheet name="学生互评自评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1" l="1"/>
  <c r="H5" i="1" l="1"/>
  <c r="M6" i="1"/>
  <c r="H7" i="1"/>
  <c r="H8" i="1"/>
  <c r="M9" i="1"/>
  <c r="H10" i="1"/>
  <c r="M11" i="1"/>
  <c r="M12" i="1"/>
  <c r="H13" i="1"/>
  <c r="H14" i="1"/>
  <c r="H15" i="1"/>
  <c r="M16" i="1"/>
  <c r="H17" i="1"/>
  <c r="H18" i="1"/>
  <c r="M19" i="1"/>
  <c r="M20" i="1"/>
  <c r="M22" i="1"/>
  <c r="H23" i="1"/>
  <c r="H24" i="1"/>
  <c r="H25" i="1"/>
  <c r="H26" i="1"/>
  <c r="H27" i="1"/>
  <c r="H28" i="1"/>
  <c r="M28" i="1" s="1"/>
  <c r="H29" i="1"/>
  <c r="H30" i="1"/>
  <c r="M31" i="1"/>
  <c r="H32" i="1"/>
  <c r="H33" i="1"/>
  <c r="H34" i="1"/>
  <c r="H35" i="1"/>
  <c r="H36" i="1"/>
  <c r="M36" i="1" s="1"/>
  <c r="H37" i="1"/>
  <c r="H38" i="1"/>
  <c r="M39" i="1"/>
  <c r="H40" i="1"/>
  <c r="H41" i="1"/>
  <c r="H42" i="1"/>
  <c r="H43" i="1"/>
  <c r="H44" i="1"/>
  <c r="M44" i="1" s="1"/>
  <c r="H45" i="1"/>
  <c r="H46" i="1"/>
  <c r="H47" i="1"/>
  <c r="H48" i="1"/>
  <c r="H49" i="1"/>
  <c r="H50" i="1"/>
  <c r="M51" i="1"/>
  <c r="H52" i="1"/>
  <c r="M52" i="1" s="1"/>
  <c r="H3" i="1"/>
  <c r="M5" i="1"/>
  <c r="M7" i="1"/>
  <c r="M8" i="1"/>
  <c r="M10" i="1"/>
  <c r="M13" i="1"/>
  <c r="M14" i="1"/>
  <c r="M15" i="1"/>
  <c r="M17" i="1"/>
  <c r="M18" i="1"/>
  <c r="M21" i="1"/>
  <c r="M23" i="1"/>
  <c r="M24" i="1"/>
  <c r="M25" i="1"/>
  <c r="M26" i="1"/>
  <c r="M27" i="1"/>
  <c r="M29" i="1"/>
  <c r="M30" i="1"/>
  <c r="M32" i="1"/>
  <c r="M33" i="1"/>
  <c r="M34" i="1"/>
  <c r="M35" i="1"/>
  <c r="M37" i="1"/>
  <c r="M38" i="1"/>
  <c r="M40" i="1"/>
  <c r="M41" i="1"/>
  <c r="M42" i="1"/>
  <c r="M43" i="1"/>
  <c r="M45" i="1"/>
  <c r="M46" i="1"/>
  <c r="M47" i="1"/>
  <c r="M48" i="1"/>
  <c r="M49" i="1"/>
  <c r="M50" i="1"/>
  <c r="M4" i="1" l="1"/>
</calcChain>
</file>

<file path=xl/sharedStrings.xml><?xml version="1.0" encoding="utf-8"?>
<sst xmlns="http://schemas.openxmlformats.org/spreadsheetml/2006/main" count="340" uniqueCount="195">
  <si>
    <t>姓名</t>
  </si>
  <si>
    <t>政治思想
（12分）</t>
  </si>
  <si>
    <t>遵纪守法（14 分）</t>
  </si>
  <si>
    <t>诚信尽职（6 分）</t>
  </si>
  <si>
    <t>学习表现
（12分）</t>
  </si>
  <si>
    <t>身心发展（6 分）</t>
  </si>
  <si>
    <t>总分</t>
  </si>
  <si>
    <t>宿舍检查扣分</t>
  </si>
  <si>
    <t>其他扣
分</t>
  </si>
  <si>
    <t>合计</t>
  </si>
  <si>
    <t>获得荣誉加分（上限 6 分）</t>
  </si>
  <si>
    <t>体侧扣分，志愿时长加扣分</t>
  </si>
  <si>
    <t>社会实践、其他荣誉加分</t>
  </si>
  <si>
    <t>合计（满分 10 分）</t>
  </si>
  <si>
    <t>学号</t>
    <phoneticPr fontId="2" type="noConversion"/>
  </si>
  <si>
    <t>201900122019</t>
  </si>
  <si>
    <t>毛悦颖</t>
  </si>
  <si>
    <t>201900122097</t>
  </si>
  <si>
    <t>杨艺丹</t>
  </si>
  <si>
    <t>201900122098</t>
  </si>
  <si>
    <t>韩丽燕</t>
  </si>
  <si>
    <t>201900122001</t>
  </si>
  <si>
    <t>闫心怡</t>
  </si>
  <si>
    <t>201900122003</t>
  </si>
  <si>
    <t>脱颖璇</t>
  </si>
  <si>
    <t>201900122061</t>
  </si>
  <si>
    <t>杨欣宇</t>
  </si>
  <si>
    <t>201900122076</t>
  </si>
  <si>
    <t>杨好好</t>
  </si>
  <si>
    <t>201900122030</t>
  </si>
  <si>
    <t>薄小钰</t>
  </si>
  <si>
    <t>201900122043</t>
  </si>
  <si>
    <t>孟瑶</t>
  </si>
  <si>
    <t>201900122059</t>
  </si>
  <si>
    <t>张晓婕</t>
  </si>
  <si>
    <t>201900122060</t>
  </si>
  <si>
    <t>刘冰洁</t>
  </si>
  <si>
    <t>201900122002</t>
  </si>
  <si>
    <t>李婷</t>
  </si>
  <si>
    <t>201900122037</t>
  </si>
  <si>
    <t>邵赛男</t>
  </si>
  <si>
    <t>201900122074</t>
  </si>
  <si>
    <t>席璐璐</t>
  </si>
  <si>
    <t>201900122078</t>
  </si>
  <si>
    <t>邓伊婷</t>
  </si>
  <si>
    <t>201900122031</t>
  </si>
  <si>
    <t>董业浩</t>
  </si>
  <si>
    <t>201900122069</t>
  </si>
  <si>
    <t>杜保汛</t>
  </si>
  <si>
    <t>201900122086</t>
  </si>
  <si>
    <t>肖子浩</t>
  </si>
  <si>
    <t>201900122010</t>
  </si>
  <si>
    <t>李志兴</t>
  </si>
  <si>
    <t>201900122015</t>
  </si>
  <si>
    <t>马新承</t>
  </si>
  <si>
    <t>201900122038</t>
  </si>
  <si>
    <t>张浩</t>
  </si>
  <si>
    <t>201900122093</t>
  </si>
  <si>
    <t>任佳璐</t>
  </si>
  <si>
    <t>201900122018</t>
  </si>
  <si>
    <t>陆琦暄</t>
  </si>
  <si>
    <t>201900122021</t>
  </si>
  <si>
    <t>王浩</t>
  </si>
  <si>
    <t>201900122092</t>
  </si>
  <si>
    <t>罗锦涛</t>
  </si>
  <si>
    <t>201900122100</t>
  </si>
  <si>
    <t>秦蜀航</t>
  </si>
  <si>
    <t>201900122011</t>
  </si>
  <si>
    <t>李昀暄</t>
  </si>
  <si>
    <t>201900122035</t>
  </si>
  <si>
    <t>陈乐</t>
  </si>
  <si>
    <t>201900122045</t>
  </si>
  <si>
    <t>时力</t>
  </si>
  <si>
    <t>201900122068</t>
  </si>
  <si>
    <t>马天昊</t>
  </si>
  <si>
    <t>201900122079</t>
  </si>
  <si>
    <t>梁培源</t>
  </si>
  <si>
    <t>201900122081</t>
  </si>
  <si>
    <t>陆贵仕</t>
  </si>
  <si>
    <t>201900122088</t>
  </si>
  <si>
    <t>韦舒深</t>
  </si>
  <si>
    <t>201900122091</t>
  </si>
  <si>
    <t>张郭伟</t>
  </si>
  <si>
    <t>201900122006</t>
  </si>
  <si>
    <t>祁超凡</t>
  </si>
  <si>
    <t>201900122025</t>
  </si>
  <si>
    <t>许俊豪</t>
  </si>
  <si>
    <t>201900122050</t>
  </si>
  <si>
    <t>朱利航</t>
  </si>
  <si>
    <t>201900122077</t>
  </si>
  <si>
    <t>薛冬冬</t>
  </si>
  <si>
    <t>201900122008</t>
  </si>
  <si>
    <t>王桦</t>
  </si>
  <si>
    <t>201900122009</t>
  </si>
  <si>
    <t>孙仕文</t>
  </si>
  <si>
    <t>201900122034</t>
  </si>
  <si>
    <t>刘天才</t>
  </si>
  <si>
    <t>201900122044</t>
  </si>
  <si>
    <t>孙仁盛</t>
  </si>
  <si>
    <t>201900122042</t>
  </si>
  <si>
    <t>王龙</t>
  </si>
  <si>
    <t>201900122052</t>
  </si>
  <si>
    <t>刘志豪</t>
  </si>
  <si>
    <t>201900122053</t>
  </si>
  <si>
    <t>李国超</t>
  </si>
  <si>
    <t>201900122058</t>
  </si>
  <si>
    <t>戚景盛</t>
  </si>
  <si>
    <t>201900122071</t>
  </si>
  <si>
    <t>宫浩天</t>
  </si>
  <si>
    <t>201900122089</t>
  </si>
  <si>
    <t>赵钊</t>
  </si>
  <si>
    <t>201900122096</t>
  </si>
  <si>
    <t>蔡维汉</t>
  </si>
  <si>
    <t>201902122103</t>
  </si>
  <si>
    <t>陳瀚</t>
  </si>
  <si>
    <t>6+2</t>
    <phoneticPr fontId="2" type="noConversion"/>
  </si>
  <si>
    <t>6+4.5+2</t>
    <phoneticPr fontId="2" type="noConversion"/>
  </si>
  <si>
    <t>6+6+2</t>
    <phoneticPr fontId="2" type="noConversion"/>
  </si>
  <si>
    <t>6+1</t>
    <phoneticPr fontId="2" type="noConversion"/>
  </si>
  <si>
    <t>6+6</t>
    <phoneticPr fontId="2" type="noConversion"/>
  </si>
  <si>
    <t>6+2+2</t>
    <phoneticPr fontId="2" type="noConversion"/>
  </si>
  <si>
    <t>6+0.5</t>
    <phoneticPr fontId="2" type="noConversion"/>
  </si>
  <si>
    <t>6+2</t>
    <phoneticPr fontId="2" type="noConversion"/>
  </si>
  <si>
    <t>6+2-3</t>
    <phoneticPr fontId="2" type="noConversion"/>
  </si>
  <si>
    <t>6-3</t>
    <phoneticPr fontId="2" type="noConversion"/>
  </si>
  <si>
    <t>6+8</t>
    <phoneticPr fontId="2" type="noConversion"/>
  </si>
  <si>
    <t>6</t>
    <phoneticPr fontId="2" type="noConversion"/>
  </si>
  <si>
    <t>6+28</t>
    <phoneticPr fontId="2" type="noConversion"/>
  </si>
  <si>
    <t>6+1</t>
    <phoneticPr fontId="2" type="noConversion"/>
  </si>
  <si>
    <t>6+3</t>
    <phoneticPr fontId="2" type="noConversion"/>
  </si>
  <si>
    <t>6+6</t>
    <phoneticPr fontId="2" type="noConversion"/>
  </si>
  <si>
    <t>6+15</t>
    <phoneticPr fontId="2" type="noConversion"/>
  </si>
  <si>
    <t>6+5</t>
    <phoneticPr fontId="2" type="noConversion"/>
  </si>
  <si>
    <t>6+7</t>
    <phoneticPr fontId="2" type="noConversion"/>
  </si>
  <si>
    <t>6-3-3</t>
    <phoneticPr fontId="2" type="noConversion"/>
  </si>
  <si>
    <t>5</t>
    <phoneticPr fontId="2" type="noConversion"/>
  </si>
  <si>
    <t>合计</t>
    <phoneticPr fontId="2" type="noConversion"/>
  </si>
  <si>
    <t>学号</t>
  </si>
  <si>
    <t>记实总分</t>
    <phoneticPr fontId="2" type="noConversion"/>
  </si>
  <si>
    <t>学生互评</t>
    <phoneticPr fontId="2" type="noConversion"/>
  </si>
  <si>
    <t>学生自评</t>
    <phoneticPr fontId="2" type="noConversion"/>
  </si>
  <si>
    <t>辅导员评价</t>
    <phoneticPr fontId="2" type="noConversion"/>
  </si>
  <si>
    <t>德育素质评价总分</t>
    <phoneticPr fontId="2" type="noConversion"/>
  </si>
  <si>
    <t>同学互评分数</t>
  </si>
  <si>
    <t>同学自评分数</t>
  </si>
  <si>
    <t>1毛悦颖</t>
  </si>
  <si>
    <t>2杨艺丹</t>
  </si>
  <si>
    <t>3韩丽燕</t>
  </si>
  <si>
    <t>4闫心怡</t>
  </si>
  <si>
    <t>5脱颖璇</t>
  </si>
  <si>
    <t>6杨欣宇</t>
  </si>
  <si>
    <t>7杨好好</t>
  </si>
  <si>
    <t>8薄小钰</t>
  </si>
  <si>
    <t>9孟瑶</t>
  </si>
  <si>
    <t>10刘冰洁</t>
  </si>
  <si>
    <t>11张晓婕</t>
  </si>
  <si>
    <t>12李婷</t>
  </si>
  <si>
    <t>13邵赛男</t>
  </si>
  <si>
    <t>14席璐璐</t>
  </si>
  <si>
    <t>15邓伊婷</t>
  </si>
  <si>
    <t>16董业浩</t>
  </si>
  <si>
    <t>17杜保汛</t>
  </si>
  <si>
    <t>18肖子浩</t>
  </si>
  <si>
    <t>19李志兴</t>
  </si>
  <si>
    <t>20马新承</t>
  </si>
  <si>
    <t>21张浩</t>
  </si>
  <si>
    <t>22任佳璐</t>
  </si>
  <si>
    <t>23陆琦暄</t>
  </si>
  <si>
    <t>24王浩</t>
  </si>
  <si>
    <t>25罗锦涛</t>
  </si>
  <si>
    <t>26秦蜀航</t>
  </si>
  <si>
    <t>27李昀暄</t>
  </si>
  <si>
    <t>28陈乐</t>
  </si>
  <si>
    <t>29时力</t>
  </si>
  <si>
    <t>30马天昊</t>
  </si>
  <si>
    <t>31梁培源</t>
  </si>
  <si>
    <t>32陆贵仕</t>
  </si>
  <si>
    <t>33韦舒深</t>
  </si>
  <si>
    <t>34张郭伟</t>
  </si>
  <si>
    <t>35祁超凡</t>
  </si>
  <si>
    <t>36许俊豪</t>
  </si>
  <si>
    <t>37朱利航</t>
  </si>
  <si>
    <t>38薛冬冬</t>
  </si>
  <si>
    <t>39王桦</t>
  </si>
  <si>
    <t>40孙仕文</t>
  </si>
  <si>
    <t>41刘天才</t>
  </si>
  <si>
    <t>42孙仁盛</t>
  </si>
  <si>
    <t>43王龙</t>
  </si>
  <si>
    <t>44刘志豪</t>
  </si>
  <si>
    <t>45李国超</t>
  </si>
  <si>
    <t>46戚景盛</t>
  </si>
  <si>
    <t>47宫浩天</t>
  </si>
  <si>
    <t>48 赵钊</t>
  </si>
  <si>
    <t>49蔡维汉</t>
  </si>
  <si>
    <t>50陳瀚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</si>
</sst>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等线"/>
      <family val="2"/>
      <scheme val="minor"/>
    </font>
    <font>
      <sz val="10.5"/>
      <color rgb="FF000000"/>
      <name val="宋体"/>
      <family val="3"/>
      <charset val="134"/>
    </font>
    <font>
      <sz val="9"/>
      <name val="等线"/>
      <family val="3"/>
      <charset val="134"/>
      <scheme val="minor"/>
    </font>
    <font>
      <sz val="10.5"/>
      <color rgb="FF000000"/>
      <name val="SimSun"/>
      <charset val="134"/>
    </font>
    <font>
      <sz val="10.5"/>
      <color rgb="FFFF0000"/>
      <name val="宋体"/>
      <family val="3"/>
      <charset val="134"/>
    </font>
    <font>
      <sz val="10.5"/>
      <color rgb="FF44954B"/>
      <name val="宋体"/>
      <family val="3"/>
      <charset val="134"/>
    </font>
    <font>
      <sz val="10.5"/>
      <color rgb="FFFF0000"/>
      <name val="SimSun"/>
      <charset val="134"/>
    </font>
    <font>
      <sz val="10.5"/>
      <color rgb="FF44954B"/>
      <name val="SimSun"/>
      <charset val="134"/>
    </font>
    <font>
      <sz val="10"/>
      <color rgb="FF000000"/>
      <name val="Times New Roman"/>
      <family val="1"/>
    </font>
    <font>
      <sz val="12"/>
      <name val="宋体"/>
      <family val="3"/>
      <charset val="134"/>
    </font>
    <font>
      <sz val="13"/>
      <color theme="1"/>
      <name val="宋体"/>
      <family val="3"/>
      <charset val="134"/>
    </font>
    <font>
      <sz val="13"/>
      <color rgb="FF000000"/>
      <name val="宋体"/>
      <family val="3"/>
      <charset val="134"/>
    </font>
    <font>
      <sz val="10.5"/>
      <color theme="1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sz val="13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left" vertical="top"/>
    </xf>
    <xf numFmtId="0" fontId="8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0" fillId="0" borderId="0" xfId="0" applyNumberFormat="1"/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justify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justify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justify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FBB61-8BC0-487C-B9EB-692EF6C39312}">
  <dimension ref="A1:G52"/>
  <sheetViews>
    <sheetView tabSelected="1" workbookViewId="0">
      <selection activeCell="H4" sqref="H4"/>
    </sheetView>
  </sheetViews>
  <sheetFormatPr defaultRowHeight="14.25"/>
  <cols>
    <col min="1" max="1" width="15.375" customWidth="1"/>
    <col min="3" max="3" width="10.875" customWidth="1"/>
    <col min="4" max="5" width="11.625" customWidth="1"/>
    <col min="7" max="7" width="11" customWidth="1"/>
  </cols>
  <sheetData>
    <row r="1" spans="1:7">
      <c r="A1" s="26" t="s">
        <v>137</v>
      </c>
      <c r="B1" s="27" t="s">
        <v>0</v>
      </c>
      <c r="C1" s="26" t="s">
        <v>138</v>
      </c>
      <c r="D1" s="26" t="s">
        <v>139</v>
      </c>
      <c r="E1" s="26" t="s">
        <v>140</v>
      </c>
      <c r="F1" s="25" t="s">
        <v>141</v>
      </c>
      <c r="G1" s="25" t="s">
        <v>142</v>
      </c>
    </row>
    <row r="2" spans="1:7">
      <c r="A2" s="26"/>
      <c r="B2" s="27"/>
      <c r="C2" s="26"/>
      <c r="D2" s="26"/>
      <c r="E2" s="26"/>
      <c r="F2" s="25"/>
      <c r="G2" s="25"/>
    </row>
    <row r="3" spans="1:7" ht="15.75">
      <c r="A3" s="23" t="s">
        <v>15</v>
      </c>
      <c r="B3" s="23" t="s">
        <v>16</v>
      </c>
      <c r="C3" s="13">
        <v>49</v>
      </c>
      <c r="D3" s="12">
        <v>16</v>
      </c>
      <c r="E3" s="12">
        <v>9</v>
      </c>
      <c r="F3" s="24">
        <v>12</v>
      </c>
      <c r="G3" s="24">
        <v>86</v>
      </c>
    </row>
    <row r="4" spans="1:7" ht="15.75">
      <c r="A4" s="23" t="s">
        <v>17</v>
      </c>
      <c r="B4" s="23" t="s">
        <v>18</v>
      </c>
      <c r="C4" s="13">
        <v>51</v>
      </c>
      <c r="D4" s="12">
        <v>16</v>
      </c>
      <c r="E4" s="12">
        <v>9</v>
      </c>
      <c r="F4" s="24">
        <v>12</v>
      </c>
      <c r="G4" s="24">
        <v>88</v>
      </c>
    </row>
    <row r="5" spans="1:7" ht="15.75">
      <c r="A5" s="23" t="s">
        <v>19</v>
      </c>
      <c r="B5" s="23" t="s">
        <v>20</v>
      </c>
      <c r="C5" s="13">
        <v>47</v>
      </c>
      <c r="D5" s="12">
        <v>16</v>
      </c>
      <c r="E5" s="12">
        <v>9</v>
      </c>
      <c r="F5" s="24">
        <v>12</v>
      </c>
      <c r="G5" s="24">
        <v>84</v>
      </c>
    </row>
    <row r="6" spans="1:7" ht="15.75">
      <c r="A6" s="23" t="s">
        <v>21</v>
      </c>
      <c r="B6" s="23" t="s">
        <v>22</v>
      </c>
      <c r="C6" s="13">
        <v>56</v>
      </c>
      <c r="D6" s="12">
        <v>16</v>
      </c>
      <c r="E6" s="12">
        <v>9</v>
      </c>
      <c r="F6" s="24">
        <v>14</v>
      </c>
      <c r="G6" s="24">
        <v>95</v>
      </c>
    </row>
    <row r="7" spans="1:7" ht="15.75">
      <c r="A7" s="23" t="s">
        <v>23</v>
      </c>
      <c r="B7" s="23" t="s">
        <v>24</v>
      </c>
      <c r="C7" s="13">
        <v>52</v>
      </c>
      <c r="D7" s="12">
        <v>16</v>
      </c>
      <c r="E7" s="12">
        <v>9</v>
      </c>
      <c r="F7" s="24">
        <v>12</v>
      </c>
      <c r="G7" s="24">
        <v>89</v>
      </c>
    </row>
    <row r="8" spans="1:7" ht="15.75">
      <c r="A8" s="23" t="s">
        <v>25</v>
      </c>
      <c r="B8" s="23" t="s">
        <v>26</v>
      </c>
      <c r="C8" s="13">
        <v>52</v>
      </c>
      <c r="D8" s="12">
        <v>16</v>
      </c>
      <c r="E8" s="12">
        <v>9</v>
      </c>
      <c r="F8" s="24">
        <v>12</v>
      </c>
      <c r="G8" s="24">
        <v>89</v>
      </c>
    </row>
    <row r="9" spans="1:7" ht="15.75">
      <c r="A9" s="23" t="s">
        <v>27</v>
      </c>
      <c r="B9" s="23" t="s">
        <v>28</v>
      </c>
      <c r="C9" s="13">
        <v>56</v>
      </c>
      <c r="D9" s="12">
        <v>16</v>
      </c>
      <c r="E9" s="12">
        <v>9</v>
      </c>
      <c r="F9" s="24">
        <v>13</v>
      </c>
      <c r="G9" s="24">
        <v>94</v>
      </c>
    </row>
    <row r="10" spans="1:7" ht="15.75">
      <c r="A10" s="23" t="s">
        <v>29</v>
      </c>
      <c r="B10" s="23" t="s">
        <v>30</v>
      </c>
      <c r="C10" s="13">
        <v>47</v>
      </c>
      <c r="D10" s="12">
        <v>16</v>
      </c>
      <c r="E10" s="12">
        <v>9</v>
      </c>
      <c r="F10" s="24">
        <v>12</v>
      </c>
      <c r="G10" s="24">
        <v>84</v>
      </c>
    </row>
    <row r="11" spans="1:7" ht="15.75">
      <c r="A11" s="23" t="s">
        <v>31</v>
      </c>
      <c r="B11" s="23" t="s">
        <v>32</v>
      </c>
      <c r="C11" s="13">
        <v>55</v>
      </c>
      <c r="D11" s="12">
        <v>16</v>
      </c>
      <c r="E11" s="12">
        <v>9</v>
      </c>
      <c r="F11" s="24">
        <v>12</v>
      </c>
      <c r="G11" s="24">
        <v>92</v>
      </c>
    </row>
    <row r="12" spans="1:7" ht="15.75">
      <c r="A12" s="23" t="s">
        <v>33</v>
      </c>
      <c r="B12" s="23" t="s">
        <v>34</v>
      </c>
      <c r="C12" s="13">
        <v>49</v>
      </c>
      <c r="D12" s="12">
        <v>16</v>
      </c>
      <c r="E12" s="12">
        <v>9</v>
      </c>
      <c r="F12" s="24">
        <v>12</v>
      </c>
      <c r="G12" s="24">
        <v>86</v>
      </c>
    </row>
    <row r="13" spans="1:7" ht="15.75">
      <c r="A13" s="23" t="s">
        <v>35</v>
      </c>
      <c r="B13" s="23" t="s">
        <v>36</v>
      </c>
      <c r="C13" s="13">
        <v>47</v>
      </c>
      <c r="D13" s="12">
        <v>16</v>
      </c>
      <c r="E13" s="12">
        <v>9</v>
      </c>
      <c r="F13" s="24">
        <v>12</v>
      </c>
      <c r="G13" s="24">
        <v>84</v>
      </c>
    </row>
    <row r="14" spans="1:7" ht="15.75">
      <c r="A14" s="23" t="s">
        <v>37</v>
      </c>
      <c r="B14" s="23" t="s">
        <v>38</v>
      </c>
      <c r="C14" s="13">
        <v>53</v>
      </c>
      <c r="D14" s="12">
        <v>16</v>
      </c>
      <c r="E14" s="12">
        <v>9</v>
      </c>
      <c r="F14" s="24">
        <v>12</v>
      </c>
      <c r="G14" s="24">
        <v>90</v>
      </c>
    </row>
    <row r="15" spans="1:7" ht="15.75">
      <c r="A15" s="23" t="s">
        <v>39</v>
      </c>
      <c r="B15" s="23" t="s">
        <v>40</v>
      </c>
      <c r="C15" s="13">
        <v>54</v>
      </c>
      <c r="D15" s="12">
        <v>16</v>
      </c>
      <c r="E15" s="12">
        <v>9</v>
      </c>
      <c r="F15" s="24">
        <v>12</v>
      </c>
      <c r="G15" s="24">
        <v>91</v>
      </c>
    </row>
    <row r="16" spans="1:7" ht="15.75">
      <c r="A16" s="23" t="s">
        <v>41</v>
      </c>
      <c r="B16" s="23" t="s">
        <v>42</v>
      </c>
      <c r="C16" s="13">
        <v>60</v>
      </c>
      <c r="D16" s="12">
        <v>16</v>
      </c>
      <c r="E16" s="12">
        <v>9</v>
      </c>
      <c r="F16" s="24">
        <v>12</v>
      </c>
      <c r="G16" s="24">
        <v>97</v>
      </c>
    </row>
    <row r="17" spans="1:7" ht="15.75">
      <c r="A17" s="23" t="s">
        <v>43</v>
      </c>
      <c r="B17" s="23" t="s">
        <v>44</v>
      </c>
      <c r="C17" s="13">
        <v>54</v>
      </c>
      <c r="D17" s="12">
        <v>16</v>
      </c>
      <c r="E17" s="12">
        <v>9</v>
      </c>
      <c r="F17" s="24">
        <v>12</v>
      </c>
      <c r="G17" s="24">
        <v>91</v>
      </c>
    </row>
    <row r="18" spans="1:7" ht="15.75">
      <c r="A18" s="23" t="s">
        <v>45</v>
      </c>
      <c r="B18" s="23" t="s">
        <v>46</v>
      </c>
      <c r="C18" s="13">
        <v>54</v>
      </c>
      <c r="D18" s="12">
        <v>16</v>
      </c>
      <c r="E18" s="12">
        <v>8</v>
      </c>
      <c r="F18" s="24">
        <v>13</v>
      </c>
      <c r="G18" s="24">
        <v>91</v>
      </c>
    </row>
    <row r="19" spans="1:7" ht="15.75">
      <c r="A19" s="23" t="s">
        <v>47</v>
      </c>
      <c r="B19" s="23" t="s">
        <v>48</v>
      </c>
      <c r="C19" s="13">
        <v>54.5</v>
      </c>
      <c r="D19" s="12">
        <v>16</v>
      </c>
      <c r="E19" s="12">
        <v>9</v>
      </c>
      <c r="F19" s="24">
        <v>12</v>
      </c>
      <c r="G19" s="24">
        <v>91.5</v>
      </c>
    </row>
    <row r="20" spans="1:7" ht="15.75">
      <c r="A20" s="23" t="s">
        <v>49</v>
      </c>
      <c r="B20" s="23" t="s">
        <v>50</v>
      </c>
      <c r="C20" s="13">
        <v>60</v>
      </c>
      <c r="D20" s="12">
        <v>16</v>
      </c>
      <c r="E20" s="12">
        <v>9</v>
      </c>
      <c r="F20" s="24">
        <v>12</v>
      </c>
      <c r="G20" s="24">
        <v>97</v>
      </c>
    </row>
    <row r="21" spans="1:7" ht="15.75">
      <c r="A21" s="23" t="s">
        <v>51</v>
      </c>
      <c r="B21" s="23" t="s">
        <v>52</v>
      </c>
      <c r="C21" s="13">
        <v>56</v>
      </c>
      <c r="D21" s="12">
        <v>16</v>
      </c>
      <c r="E21" s="12">
        <v>9</v>
      </c>
      <c r="F21" s="24">
        <v>12</v>
      </c>
      <c r="G21" s="24">
        <v>93</v>
      </c>
    </row>
    <row r="22" spans="1:7" ht="15.75">
      <c r="A22" s="23" t="s">
        <v>53</v>
      </c>
      <c r="B22" s="23" t="s">
        <v>54</v>
      </c>
      <c r="C22" s="13">
        <v>54</v>
      </c>
      <c r="D22" s="12">
        <v>16</v>
      </c>
      <c r="E22" s="12">
        <v>9</v>
      </c>
      <c r="F22" s="24">
        <v>12</v>
      </c>
      <c r="G22" s="24">
        <v>91</v>
      </c>
    </row>
    <row r="23" spans="1:7" ht="15.75">
      <c r="A23" s="23" t="s">
        <v>55</v>
      </c>
      <c r="B23" s="23" t="s">
        <v>56</v>
      </c>
      <c r="C23" s="13">
        <v>47</v>
      </c>
      <c r="D23" s="12">
        <v>16</v>
      </c>
      <c r="E23" s="12">
        <v>9</v>
      </c>
      <c r="F23" s="24">
        <v>12</v>
      </c>
      <c r="G23" s="24">
        <v>84</v>
      </c>
    </row>
    <row r="24" spans="1:7" ht="15.75">
      <c r="A24" s="23" t="s">
        <v>57</v>
      </c>
      <c r="B24" s="23" t="s">
        <v>58</v>
      </c>
      <c r="C24" s="13">
        <v>51</v>
      </c>
      <c r="D24" s="12">
        <v>16</v>
      </c>
      <c r="E24" s="12">
        <v>9</v>
      </c>
      <c r="F24" s="24">
        <v>13</v>
      </c>
      <c r="G24" s="24">
        <v>89</v>
      </c>
    </row>
    <row r="25" spans="1:7" ht="15.75">
      <c r="A25" s="23" t="s">
        <v>59</v>
      </c>
      <c r="B25" s="23" t="s">
        <v>60</v>
      </c>
      <c r="C25" s="13">
        <v>47</v>
      </c>
      <c r="D25" s="12">
        <v>16</v>
      </c>
      <c r="E25" s="12">
        <v>9</v>
      </c>
      <c r="F25" s="24">
        <v>12</v>
      </c>
      <c r="G25" s="24">
        <v>84</v>
      </c>
    </row>
    <row r="26" spans="1:7" ht="15.75">
      <c r="A26" s="23" t="s">
        <v>61</v>
      </c>
      <c r="B26" s="23" t="s">
        <v>62</v>
      </c>
      <c r="C26" s="13">
        <v>43</v>
      </c>
      <c r="D26" s="12">
        <v>16</v>
      </c>
      <c r="E26" s="12">
        <v>9</v>
      </c>
      <c r="F26" s="24">
        <v>12</v>
      </c>
      <c r="G26" s="24">
        <v>80</v>
      </c>
    </row>
    <row r="27" spans="1:7" ht="15.75">
      <c r="A27" s="23" t="s">
        <v>63</v>
      </c>
      <c r="B27" s="23" t="s">
        <v>64</v>
      </c>
      <c r="C27" s="13">
        <v>42</v>
      </c>
      <c r="D27" s="12">
        <v>16</v>
      </c>
      <c r="E27" s="12">
        <v>9</v>
      </c>
      <c r="F27" s="24">
        <v>12</v>
      </c>
      <c r="G27" s="24">
        <v>79</v>
      </c>
    </row>
    <row r="28" spans="1:7" ht="15.75">
      <c r="A28" s="23" t="s">
        <v>65</v>
      </c>
      <c r="B28" s="23" t="s">
        <v>66</v>
      </c>
      <c r="C28" s="13">
        <v>44</v>
      </c>
      <c r="D28" s="12">
        <v>16</v>
      </c>
      <c r="E28" s="12">
        <v>9</v>
      </c>
      <c r="F28" s="24">
        <v>12</v>
      </c>
      <c r="G28" s="24">
        <v>81</v>
      </c>
    </row>
    <row r="29" spans="1:7" ht="15.75">
      <c r="A29" s="23" t="s">
        <v>67</v>
      </c>
      <c r="B29" s="23" t="s">
        <v>68</v>
      </c>
      <c r="C29" s="13">
        <v>47</v>
      </c>
      <c r="D29" s="12">
        <v>16</v>
      </c>
      <c r="E29" s="12">
        <v>9</v>
      </c>
      <c r="F29" s="24">
        <v>12</v>
      </c>
      <c r="G29" s="24">
        <v>84</v>
      </c>
    </row>
    <row r="30" spans="1:7" ht="15.75">
      <c r="A30" s="23" t="s">
        <v>69</v>
      </c>
      <c r="B30" s="23" t="s">
        <v>70</v>
      </c>
      <c r="C30" s="13">
        <v>51</v>
      </c>
      <c r="D30" s="12">
        <v>16</v>
      </c>
      <c r="E30" s="12">
        <v>9</v>
      </c>
      <c r="F30" s="24">
        <v>12</v>
      </c>
      <c r="G30" s="24">
        <v>88</v>
      </c>
    </row>
    <row r="31" spans="1:7" ht="15.75">
      <c r="A31" s="23" t="s">
        <v>71</v>
      </c>
      <c r="B31" s="23" t="s">
        <v>72</v>
      </c>
      <c r="C31" s="13">
        <v>55</v>
      </c>
      <c r="D31" s="12">
        <v>16</v>
      </c>
      <c r="E31" s="12">
        <v>9</v>
      </c>
      <c r="F31" s="24">
        <v>12</v>
      </c>
      <c r="G31" s="24">
        <v>92</v>
      </c>
    </row>
    <row r="32" spans="1:7" ht="15.75">
      <c r="A32" s="23" t="s">
        <v>73</v>
      </c>
      <c r="B32" s="23" t="s">
        <v>74</v>
      </c>
      <c r="C32" s="13">
        <v>51</v>
      </c>
      <c r="D32" s="12">
        <v>16</v>
      </c>
      <c r="E32" s="12">
        <v>9</v>
      </c>
      <c r="F32" s="24">
        <v>12</v>
      </c>
      <c r="G32" s="24">
        <v>88</v>
      </c>
    </row>
    <row r="33" spans="1:7" ht="15.75">
      <c r="A33" s="23" t="s">
        <v>75</v>
      </c>
      <c r="B33" s="23" t="s">
        <v>76</v>
      </c>
      <c r="C33" s="13">
        <v>51</v>
      </c>
      <c r="D33" s="12">
        <v>16</v>
      </c>
      <c r="E33" s="12">
        <v>9</v>
      </c>
      <c r="F33" s="24">
        <v>12</v>
      </c>
      <c r="G33" s="24">
        <v>88</v>
      </c>
    </row>
    <row r="34" spans="1:7" ht="15.75">
      <c r="A34" s="23" t="s">
        <v>77</v>
      </c>
      <c r="B34" s="23" t="s">
        <v>78</v>
      </c>
      <c r="C34" s="13">
        <v>44</v>
      </c>
      <c r="D34" s="12">
        <v>16</v>
      </c>
      <c r="E34" s="12">
        <v>9</v>
      </c>
      <c r="F34" s="24">
        <v>12</v>
      </c>
      <c r="G34" s="24">
        <v>81</v>
      </c>
    </row>
    <row r="35" spans="1:7" ht="15.75">
      <c r="A35" s="23" t="s">
        <v>79</v>
      </c>
      <c r="B35" s="23" t="s">
        <v>80</v>
      </c>
      <c r="C35" s="13">
        <v>47</v>
      </c>
      <c r="D35" s="12">
        <v>16</v>
      </c>
      <c r="E35" s="12">
        <v>9</v>
      </c>
      <c r="F35" s="24">
        <v>12</v>
      </c>
      <c r="G35" s="24">
        <v>84</v>
      </c>
    </row>
    <row r="36" spans="1:7" ht="15.75">
      <c r="A36" s="23" t="s">
        <v>81</v>
      </c>
      <c r="B36" s="23" t="s">
        <v>82</v>
      </c>
      <c r="C36" s="13">
        <v>47</v>
      </c>
      <c r="D36" s="12">
        <v>16</v>
      </c>
      <c r="E36" s="12">
        <v>6</v>
      </c>
      <c r="F36" s="24">
        <v>12</v>
      </c>
      <c r="G36" s="24">
        <v>81</v>
      </c>
    </row>
    <row r="37" spans="1:7" ht="15.75">
      <c r="A37" s="23" t="s">
        <v>83</v>
      </c>
      <c r="B37" s="23" t="s">
        <v>84</v>
      </c>
      <c r="C37" s="13">
        <v>52</v>
      </c>
      <c r="D37" s="12">
        <v>16</v>
      </c>
      <c r="E37" s="12">
        <v>9</v>
      </c>
      <c r="F37" s="24">
        <v>12</v>
      </c>
      <c r="G37" s="24">
        <v>89</v>
      </c>
    </row>
    <row r="38" spans="1:7" ht="15.75">
      <c r="A38" s="23" t="s">
        <v>85</v>
      </c>
      <c r="B38" s="23" t="s">
        <v>86</v>
      </c>
      <c r="C38" s="13">
        <v>44</v>
      </c>
      <c r="D38" s="12">
        <v>16</v>
      </c>
      <c r="E38" s="12">
        <v>9</v>
      </c>
      <c r="F38" s="24">
        <v>12</v>
      </c>
      <c r="G38" s="24">
        <v>81</v>
      </c>
    </row>
    <row r="39" spans="1:7" ht="15.75">
      <c r="A39" s="23" t="s">
        <v>87</v>
      </c>
      <c r="B39" s="23" t="s">
        <v>88</v>
      </c>
      <c r="C39" s="13">
        <v>52</v>
      </c>
      <c r="D39" s="12">
        <v>16</v>
      </c>
      <c r="E39" s="12">
        <v>9</v>
      </c>
      <c r="F39" s="24">
        <v>12</v>
      </c>
      <c r="G39" s="24">
        <v>89</v>
      </c>
    </row>
    <row r="40" spans="1:7" ht="15.75">
      <c r="A40" s="23" t="s">
        <v>89</v>
      </c>
      <c r="B40" s="23" t="s">
        <v>90</v>
      </c>
      <c r="C40" s="13">
        <v>52</v>
      </c>
      <c r="D40" s="12">
        <v>16</v>
      </c>
      <c r="E40" s="12">
        <v>9</v>
      </c>
      <c r="F40" s="24">
        <v>12</v>
      </c>
      <c r="G40" s="24">
        <v>89</v>
      </c>
    </row>
    <row r="41" spans="1:7" ht="15.75">
      <c r="A41" s="23" t="s">
        <v>91</v>
      </c>
      <c r="B41" s="23" t="s">
        <v>92</v>
      </c>
      <c r="C41" s="13">
        <v>53</v>
      </c>
      <c r="D41" s="12">
        <v>16</v>
      </c>
      <c r="E41" s="12">
        <v>9</v>
      </c>
      <c r="F41" s="24">
        <v>12</v>
      </c>
      <c r="G41" s="24">
        <v>90</v>
      </c>
    </row>
    <row r="42" spans="1:7" ht="15.75">
      <c r="A42" s="23" t="s">
        <v>93</v>
      </c>
      <c r="B42" s="23" t="s">
        <v>94</v>
      </c>
      <c r="C42" s="13">
        <v>52</v>
      </c>
      <c r="D42" s="12">
        <v>16</v>
      </c>
      <c r="E42" s="12">
        <v>9</v>
      </c>
      <c r="F42" s="24">
        <v>12</v>
      </c>
      <c r="G42" s="24">
        <v>89</v>
      </c>
    </row>
    <row r="43" spans="1:7" ht="15.75">
      <c r="A43" s="23" t="s">
        <v>95</v>
      </c>
      <c r="B43" s="23" t="s">
        <v>96</v>
      </c>
      <c r="C43" s="13">
        <v>50</v>
      </c>
      <c r="D43" s="12">
        <v>16</v>
      </c>
      <c r="E43" s="12">
        <v>9</v>
      </c>
      <c r="F43" s="24">
        <v>12</v>
      </c>
      <c r="G43" s="24">
        <v>87</v>
      </c>
    </row>
    <row r="44" spans="1:7" ht="15.75">
      <c r="A44" s="23" t="s">
        <v>97</v>
      </c>
      <c r="B44" s="23" t="s">
        <v>98</v>
      </c>
      <c r="C44" s="13">
        <v>53</v>
      </c>
      <c r="D44" s="12">
        <v>16</v>
      </c>
      <c r="E44" s="12">
        <v>8</v>
      </c>
      <c r="F44" s="24">
        <v>12</v>
      </c>
      <c r="G44" s="24">
        <v>89</v>
      </c>
    </row>
    <row r="45" spans="1:7" ht="15.75">
      <c r="A45" s="23" t="s">
        <v>99</v>
      </c>
      <c r="B45" s="23" t="s">
        <v>100</v>
      </c>
      <c r="C45" s="13">
        <v>52</v>
      </c>
      <c r="D45" s="12">
        <v>16</v>
      </c>
      <c r="E45" s="12">
        <v>9</v>
      </c>
      <c r="F45" s="24">
        <v>12</v>
      </c>
      <c r="G45" s="24">
        <v>89</v>
      </c>
    </row>
    <row r="46" spans="1:7" ht="15.75">
      <c r="A46" s="23" t="s">
        <v>101</v>
      </c>
      <c r="B46" s="23" t="s">
        <v>102</v>
      </c>
      <c r="C46" s="13">
        <v>54</v>
      </c>
      <c r="D46" s="12">
        <v>16</v>
      </c>
      <c r="E46" s="12">
        <v>9</v>
      </c>
      <c r="F46" s="24">
        <v>12</v>
      </c>
      <c r="G46" s="24">
        <v>91</v>
      </c>
    </row>
    <row r="47" spans="1:7" ht="15.75">
      <c r="A47" s="23" t="s">
        <v>103</v>
      </c>
      <c r="B47" s="23" t="s">
        <v>104</v>
      </c>
      <c r="C47" s="13">
        <v>52</v>
      </c>
      <c r="D47" s="12">
        <v>16</v>
      </c>
      <c r="E47" s="12">
        <v>9</v>
      </c>
      <c r="F47" s="24">
        <v>12</v>
      </c>
      <c r="G47" s="24">
        <v>89</v>
      </c>
    </row>
    <row r="48" spans="1:7" ht="15.75">
      <c r="A48" s="23" t="s">
        <v>105</v>
      </c>
      <c r="B48" s="23" t="s">
        <v>106</v>
      </c>
      <c r="C48" s="13">
        <v>54</v>
      </c>
      <c r="D48" s="12">
        <v>16</v>
      </c>
      <c r="E48" s="12">
        <v>9</v>
      </c>
      <c r="F48" s="24">
        <v>12</v>
      </c>
      <c r="G48" s="24">
        <v>91</v>
      </c>
    </row>
    <row r="49" spans="1:7" ht="15.75">
      <c r="A49" s="23" t="s">
        <v>107</v>
      </c>
      <c r="B49" s="23" t="s">
        <v>108</v>
      </c>
      <c r="C49" s="13">
        <v>49</v>
      </c>
      <c r="D49" s="12">
        <v>16</v>
      </c>
      <c r="E49" s="12">
        <v>9</v>
      </c>
      <c r="F49" s="24">
        <v>12</v>
      </c>
      <c r="G49" s="24">
        <v>86</v>
      </c>
    </row>
    <row r="50" spans="1:7" ht="15.75">
      <c r="A50" s="23" t="s">
        <v>109</v>
      </c>
      <c r="B50" s="23" t="s">
        <v>110</v>
      </c>
      <c r="C50" s="13">
        <v>47</v>
      </c>
      <c r="D50" s="12">
        <v>16</v>
      </c>
      <c r="E50" s="12">
        <v>9</v>
      </c>
      <c r="F50" s="24">
        <v>12</v>
      </c>
      <c r="G50" s="24">
        <v>84</v>
      </c>
    </row>
    <row r="51" spans="1:7" ht="15.75">
      <c r="A51" s="23" t="s">
        <v>111</v>
      </c>
      <c r="B51" s="23" t="s">
        <v>112</v>
      </c>
      <c r="C51" s="13">
        <v>60</v>
      </c>
      <c r="D51" s="12">
        <v>16</v>
      </c>
      <c r="E51" s="12">
        <v>9</v>
      </c>
      <c r="F51" s="24">
        <v>14</v>
      </c>
      <c r="G51" s="24">
        <v>99</v>
      </c>
    </row>
    <row r="52" spans="1:7" ht="15.75">
      <c r="A52" s="23" t="s">
        <v>113</v>
      </c>
      <c r="B52" s="23" t="s">
        <v>114</v>
      </c>
      <c r="C52" s="13">
        <v>44</v>
      </c>
      <c r="D52" s="12">
        <v>16</v>
      </c>
      <c r="E52" s="12">
        <v>9</v>
      </c>
      <c r="F52" s="24">
        <v>12</v>
      </c>
      <c r="G52" s="24">
        <v>81</v>
      </c>
    </row>
  </sheetData>
  <mergeCells count="7">
    <mergeCell ref="G1:G2"/>
    <mergeCell ref="A1:A2"/>
    <mergeCell ref="B1:B2"/>
    <mergeCell ref="C1:C2"/>
    <mergeCell ref="D1:D2"/>
    <mergeCell ref="E1:E2"/>
    <mergeCell ref="F1:F2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4"/>
  <sheetViews>
    <sheetView topLeftCell="A23" zoomScaleNormal="100" workbookViewId="0">
      <selection activeCell="N32" sqref="N32"/>
    </sheetView>
  </sheetViews>
  <sheetFormatPr defaultRowHeight="14.25"/>
  <cols>
    <col min="1" max="1" width="20.875" customWidth="1"/>
    <col min="10" max="10" width="8.875" style="11"/>
    <col min="12" max="12" width="9.125" bestFit="1" customWidth="1"/>
  </cols>
  <sheetData>
    <row r="1" spans="1:13" s="1" customFormat="1">
      <c r="A1" s="29" t="s">
        <v>14</v>
      </c>
      <c r="B1" s="28" t="s">
        <v>0</v>
      </c>
      <c r="C1" s="28" t="s">
        <v>1</v>
      </c>
      <c r="D1" s="30" t="s">
        <v>2</v>
      </c>
      <c r="E1" s="30"/>
      <c r="F1" s="30"/>
      <c r="G1" s="30" t="s">
        <v>3</v>
      </c>
      <c r="H1" s="30"/>
      <c r="I1" s="28" t="s">
        <v>4</v>
      </c>
      <c r="J1" s="28" t="s">
        <v>5</v>
      </c>
      <c r="K1" s="28"/>
      <c r="L1" s="28"/>
      <c r="M1" s="28" t="s">
        <v>6</v>
      </c>
    </row>
    <row r="2" spans="1:13" s="1" customFormat="1" ht="51">
      <c r="A2" s="29"/>
      <c r="B2" s="28"/>
      <c r="C2" s="28"/>
      <c r="D2" s="2" t="s">
        <v>7</v>
      </c>
      <c r="E2" s="2" t="s">
        <v>8</v>
      </c>
      <c r="F2" s="3" t="s">
        <v>136</v>
      </c>
      <c r="G2" s="4" t="s">
        <v>10</v>
      </c>
      <c r="H2" s="5" t="s">
        <v>9</v>
      </c>
      <c r="I2" s="28"/>
      <c r="J2" s="9" t="s">
        <v>11</v>
      </c>
      <c r="K2" s="6" t="s">
        <v>12</v>
      </c>
      <c r="L2" s="5" t="s">
        <v>13</v>
      </c>
      <c r="M2" s="28"/>
    </row>
    <row r="3" spans="1:13">
      <c r="A3" s="14" t="s">
        <v>15</v>
      </c>
      <c r="B3" s="14" t="s">
        <v>16</v>
      </c>
      <c r="C3" s="8">
        <v>12</v>
      </c>
      <c r="D3" s="8">
        <v>0</v>
      </c>
      <c r="E3" s="8">
        <v>0</v>
      </c>
      <c r="F3" s="7">
        <v>14</v>
      </c>
      <c r="G3" s="8">
        <v>6</v>
      </c>
      <c r="H3" s="8">
        <f>G3</f>
        <v>6</v>
      </c>
      <c r="I3" s="8">
        <v>12</v>
      </c>
      <c r="J3" s="10" t="s">
        <v>123</v>
      </c>
      <c r="K3" s="8">
        <v>0</v>
      </c>
      <c r="L3" s="10" t="s">
        <v>135</v>
      </c>
      <c r="M3" s="8">
        <f>$C3+$F3+$H3+$I3+$L3</f>
        <v>49</v>
      </c>
    </row>
    <row r="4" spans="1:13">
      <c r="A4" s="14" t="s">
        <v>17</v>
      </c>
      <c r="B4" s="14" t="s">
        <v>18</v>
      </c>
      <c r="C4" s="8">
        <v>12</v>
      </c>
      <c r="D4" s="8">
        <v>0</v>
      </c>
      <c r="E4" s="8">
        <v>0</v>
      </c>
      <c r="F4" s="7">
        <v>14</v>
      </c>
      <c r="G4" s="8" t="s">
        <v>115</v>
      </c>
      <c r="H4" s="8">
        <v>8</v>
      </c>
      <c r="I4" s="8">
        <v>12</v>
      </c>
      <c r="J4" s="10" t="s">
        <v>124</v>
      </c>
      <c r="K4" s="8">
        <v>2</v>
      </c>
      <c r="L4" s="8">
        <v>5</v>
      </c>
      <c r="M4" s="8">
        <f>$C4+$F4+$H4+$I4+$L4</f>
        <v>51</v>
      </c>
    </row>
    <row r="5" spans="1:13">
      <c r="A5" s="14" t="s">
        <v>19</v>
      </c>
      <c r="B5" s="14" t="s">
        <v>20</v>
      </c>
      <c r="C5" s="8">
        <v>12</v>
      </c>
      <c r="D5" s="8">
        <v>0</v>
      </c>
      <c r="E5" s="8">
        <v>0</v>
      </c>
      <c r="F5" s="7">
        <v>14</v>
      </c>
      <c r="G5" s="8">
        <v>6</v>
      </c>
      <c r="H5" s="8">
        <f t="shared" ref="H5:H52" si="0">G5</f>
        <v>6</v>
      </c>
      <c r="I5" s="8">
        <v>12</v>
      </c>
      <c r="J5" s="10" t="s">
        <v>124</v>
      </c>
      <c r="K5" s="8">
        <v>0</v>
      </c>
      <c r="L5" s="8">
        <v>3</v>
      </c>
      <c r="M5" s="8">
        <f t="shared" ref="M5:M52" si="1">$C5+$F5+$H5+$I5+$L5</f>
        <v>47</v>
      </c>
    </row>
    <row r="6" spans="1:13">
      <c r="A6" s="14" t="s">
        <v>21</v>
      </c>
      <c r="B6" s="14" t="s">
        <v>22</v>
      </c>
      <c r="C6" s="8">
        <v>12</v>
      </c>
      <c r="D6" s="8">
        <v>0</v>
      </c>
      <c r="E6" s="8">
        <v>0</v>
      </c>
      <c r="F6" s="7">
        <v>14</v>
      </c>
      <c r="G6" s="8" t="s">
        <v>122</v>
      </c>
      <c r="H6" s="8">
        <v>8</v>
      </c>
      <c r="I6" s="8">
        <v>12</v>
      </c>
      <c r="J6" s="10" t="s">
        <v>125</v>
      </c>
      <c r="K6" s="8">
        <v>0</v>
      </c>
      <c r="L6" s="8">
        <v>10</v>
      </c>
      <c r="M6" s="8">
        <f t="shared" si="1"/>
        <v>56</v>
      </c>
    </row>
    <row r="7" spans="1:13">
      <c r="A7" s="14" t="s">
        <v>23</v>
      </c>
      <c r="B7" s="14" t="s">
        <v>24</v>
      </c>
      <c r="C7" s="8">
        <v>12</v>
      </c>
      <c r="D7" s="8">
        <v>0</v>
      </c>
      <c r="E7" s="8">
        <v>0</v>
      </c>
      <c r="F7" s="7">
        <v>14</v>
      </c>
      <c r="G7" s="8">
        <v>6</v>
      </c>
      <c r="H7" s="8">
        <f t="shared" si="0"/>
        <v>6</v>
      </c>
      <c r="I7" s="8">
        <v>12</v>
      </c>
      <c r="J7" s="10" t="s">
        <v>122</v>
      </c>
      <c r="K7" s="8">
        <v>0</v>
      </c>
      <c r="L7" s="8">
        <v>8</v>
      </c>
      <c r="M7" s="8">
        <f t="shared" si="1"/>
        <v>52</v>
      </c>
    </row>
    <row r="8" spans="1:13">
      <c r="A8" s="14" t="s">
        <v>25</v>
      </c>
      <c r="B8" s="14" t="s">
        <v>26</v>
      </c>
      <c r="C8" s="8">
        <v>12</v>
      </c>
      <c r="D8" s="8">
        <v>0</v>
      </c>
      <c r="E8" s="8">
        <v>0</v>
      </c>
      <c r="F8" s="7">
        <v>14</v>
      </c>
      <c r="G8" s="8">
        <v>6</v>
      </c>
      <c r="H8" s="8">
        <f t="shared" si="0"/>
        <v>6</v>
      </c>
      <c r="I8" s="8">
        <v>12</v>
      </c>
      <c r="J8" s="10" t="s">
        <v>122</v>
      </c>
      <c r="K8" s="8">
        <v>0</v>
      </c>
      <c r="L8" s="8">
        <v>8</v>
      </c>
      <c r="M8" s="8">
        <f t="shared" si="1"/>
        <v>52</v>
      </c>
    </row>
    <row r="9" spans="1:13">
      <c r="A9" s="14" t="s">
        <v>27</v>
      </c>
      <c r="B9" s="14" t="s">
        <v>28</v>
      </c>
      <c r="C9" s="8">
        <v>12</v>
      </c>
      <c r="D9" s="8">
        <v>0</v>
      </c>
      <c r="E9" s="8">
        <v>0</v>
      </c>
      <c r="F9" s="7">
        <v>14</v>
      </c>
      <c r="G9" s="8" t="s">
        <v>122</v>
      </c>
      <c r="H9" s="8">
        <v>8</v>
      </c>
      <c r="I9" s="8">
        <v>12</v>
      </c>
      <c r="J9" s="10" t="s">
        <v>127</v>
      </c>
      <c r="K9" s="8">
        <v>0</v>
      </c>
      <c r="L9" s="8">
        <v>10</v>
      </c>
      <c r="M9" s="8">
        <f t="shared" si="1"/>
        <v>56</v>
      </c>
    </row>
    <row r="10" spans="1:13">
      <c r="A10" s="14" t="s">
        <v>29</v>
      </c>
      <c r="B10" s="14" t="s">
        <v>30</v>
      </c>
      <c r="C10" s="8">
        <v>12</v>
      </c>
      <c r="D10" s="8">
        <v>0</v>
      </c>
      <c r="E10" s="8">
        <v>0</v>
      </c>
      <c r="F10" s="7">
        <v>14</v>
      </c>
      <c r="G10" s="8">
        <v>6</v>
      </c>
      <c r="H10" s="8">
        <f t="shared" si="0"/>
        <v>6</v>
      </c>
      <c r="I10" s="8">
        <v>12</v>
      </c>
      <c r="J10" s="10" t="s">
        <v>124</v>
      </c>
      <c r="K10" s="8">
        <v>0</v>
      </c>
      <c r="L10" s="8">
        <v>3</v>
      </c>
      <c r="M10" s="8">
        <f t="shared" si="1"/>
        <v>47</v>
      </c>
    </row>
    <row r="11" spans="1:13">
      <c r="A11" s="14" t="s">
        <v>31</v>
      </c>
      <c r="B11" s="14" t="s">
        <v>32</v>
      </c>
      <c r="C11" s="8">
        <v>12</v>
      </c>
      <c r="D11" s="8">
        <v>0</v>
      </c>
      <c r="E11" s="8">
        <v>0</v>
      </c>
      <c r="F11" s="7">
        <v>14</v>
      </c>
      <c r="G11" s="8" t="s">
        <v>120</v>
      </c>
      <c r="H11" s="8">
        <v>10</v>
      </c>
      <c r="I11" s="8">
        <v>12</v>
      </c>
      <c r="J11" s="10" t="s">
        <v>128</v>
      </c>
      <c r="K11" s="8">
        <v>0</v>
      </c>
      <c r="L11" s="8">
        <v>7</v>
      </c>
      <c r="M11" s="8">
        <f t="shared" si="1"/>
        <v>55</v>
      </c>
    </row>
    <row r="12" spans="1:13">
      <c r="A12" s="14" t="s">
        <v>33</v>
      </c>
      <c r="B12" s="14" t="s">
        <v>34</v>
      </c>
      <c r="C12" s="8">
        <v>12</v>
      </c>
      <c r="D12" s="8">
        <v>0</v>
      </c>
      <c r="E12" s="8">
        <v>0</v>
      </c>
      <c r="F12" s="7">
        <v>14</v>
      </c>
      <c r="G12" s="8" t="s">
        <v>122</v>
      </c>
      <c r="H12" s="8">
        <v>8</v>
      </c>
      <c r="I12" s="8">
        <v>12</v>
      </c>
      <c r="J12" s="10" t="s">
        <v>124</v>
      </c>
      <c r="K12" s="8">
        <v>0</v>
      </c>
      <c r="L12" s="8">
        <v>3</v>
      </c>
      <c r="M12" s="8">
        <f t="shared" si="1"/>
        <v>49</v>
      </c>
    </row>
    <row r="13" spans="1:13">
      <c r="A13" s="14" t="s">
        <v>35</v>
      </c>
      <c r="B13" s="14" t="s">
        <v>36</v>
      </c>
      <c r="C13" s="8">
        <v>12</v>
      </c>
      <c r="D13" s="8">
        <v>0</v>
      </c>
      <c r="E13" s="8">
        <v>0</v>
      </c>
      <c r="F13" s="7">
        <v>14</v>
      </c>
      <c r="G13" s="8">
        <v>6</v>
      </c>
      <c r="H13" s="8">
        <f t="shared" si="0"/>
        <v>6</v>
      </c>
      <c r="I13" s="8">
        <v>12</v>
      </c>
      <c r="J13" s="10" t="s">
        <v>124</v>
      </c>
      <c r="K13" s="8">
        <v>0</v>
      </c>
      <c r="L13" s="8">
        <v>3</v>
      </c>
      <c r="M13" s="8">
        <f t="shared" si="1"/>
        <v>47</v>
      </c>
    </row>
    <row r="14" spans="1:13">
      <c r="A14" s="14" t="s">
        <v>37</v>
      </c>
      <c r="B14" s="14" t="s">
        <v>38</v>
      </c>
      <c r="C14" s="8">
        <v>12</v>
      </c>
      <c r="D14" s="8">
        <v>0</v>
      </c>
      <c r="E14" s="8">
        <v>0</v>
      </c>
      <c r="F14" s="7">
        <v>14</v>
      </c>
      <c r="G14" s="8">
        <v>6</v>
      </c>
      <c r="H14" s="8">
        <f t="shared" si="0"/>
        <v>6</v>
      </c>
      <c r="I14" s="8">
        <v>12</v>
      </c>
      <c r="J14" s="10" t="s">
        <v>129</v>
      </c>
      <c r="K14" s="8">
        <v>0</v>
      </c>
      <c r="L14" s="8">
        <v>9</v>
      </c>
      <c r="M14" s="8">
        <f t="shared" si="1"/>
        <v>53</v>
      </c>
    </row>
    <row r="15" spans="1:13">
      <c r="A15" s="14" t="s">
        <v>39</v>
      </c>
      <c r="B15" s="14" t="s">
        <v>40</v>
      </c>
      <c r="C15" s="8">
        <v>12</v>
      </c>
      <c r="D15" s="8">
        <v>0</v>
      </c>
      <c r="E15" s="8">
        <v>0</v>
      </c>
      <c r="F15" s="7">
        <v>14</v>
      </c>
      <c r="G15" s="8">
        <v>6</v>
      </c>
      <c r="H15" s="8">
        <f t="shared" si="0"/>
        <v>6</v>
      </c>
      <c r="I15" s="8">
        <v>12</v>
      </c>
      <c r="J15" s="10" t="s">
        <v>130</v>
      </c>
      <c r="K15" s="8">
        <v>0</v>
      </c>
      <c r="L15" s="8">
        <v>10</v>
      </c>
      <c r="M15" s="8">
        <f t="shared" si="1"/>
        <v>54</v>
      </c>
    </row>
    <row r="16" spans="1:13">
      <c r="A16" s="14" t="s">
        <v>41</v>
      </c>
      <c r="B16" s="14" t="s">
        <v>42</v>
      </c>
      <c r="C16" s="8">
        <v>12</v>
      </c>
      <c r="D16" s="8">
        <v>0</v>
      </c>
      <c r="E16" s="8">
        <v>0</v>
      </c>
      <c r="F16" s="7">
        <v>14</v>
      </c>
      <c r="G16" s="8" t="s">
        <v>116</v>
      </c>
      <c r="H16" s="8">
        <v>12</v>
      </c>
      <c r="I16" s="8">
        <v>12</v>
      </c>
      <c r="J16" s="10" t="s">
        <v>131</v>
      </c>
      <c r="K16" s="8">
        <v>2</v>
      </c>
      <c r="L16" s="8">
        <v>10</v>
      </c>
      <c r="M16" s="8">
        <f t="shared" si="1"/>
        <v>60</v>
      </c>
    </row>
    <row r="17" spans="1:13">
      <c r="A17" s="14" t="s">
        <v>43</v>
      </c>
      <c r="B17" s="14" t="s">
        <v>44</v>
      </c>
      <c r="C17" s="8">
        <v>12</v>
      </c>
      <c r="D17" s="8">
        <v>0</v>
      </c>
      <c r="E17" s="8">
        <v>0</v>
      </c>
      <c r="F17" s="7">
        <v>14</v>
      </c>
      <c r="G17" s="8">
        <v>6</v>
      </c>
      <c r="H17" s="8">
        <f t="shared" si="0"/>
        <v>6</v>
      </c>
      <c r="I17" s="8">
        <v>12</v>
      </c>
      <c r="J17" s="10" t="s">
        <v>129</v>
      </c>
      <c r="K17" s="8">
        <v>2</v>
      </c>
      <c r="L17" s="8">
        <v>10</v>
      </c>
      <c r="M17" s="8">
        <f t="shared" si="1"/>
        <v>54</v>
      </c>
    </row>
    <row r="18" spans="1:13">
      <c r="A18" s="14" t="s">
        <v>45</v>
      </c>
      <c r="B18" s="14" t="s">
        <v>46</v>
      </c>
      <c r="C18" s="8">
        <v>12</v>
      </c>
      <c r="D18" s="8">
        <v>0</v>
      </c>
      <c r="E18" s="8">
        <v>0</v>
      </c>
      <c r="F18" s="7">
        <v>14</v>
      </c>
      <c r="G18" s="8">
        <v>6</v>
      </c>
      <c r="H18" s="8">
        <f t="shared" si="0"/>
        <v>6</v>
      </c>
      <c r="I18" s="8">
        <v>12</v>
      </c>
      <c r="J18" s="10" t="s">
        <v>130</v>
      </c>
      <c r="K18" s="8">
        <v>2</v>
      </c>
      <c r="L18" s="8">
        <v>10</v>
      </c>
      <c r="M18" s="8">
        <f t="shared" si="1"/>
        <v>54</v>
      </c>
    </row>
    <row r="19" spans="1:13">
      <c r="A19" s="14" t="s">
        <v>47</v>
      </c>
      <c r="B19" s="14" t="s">
        <v>48</v>
      </c>
      <c r="C19" s="8">
        <v>12</v>
      </c>
      <c r="D19" s="8">
        <v>0</v>
      </c>
      <c r="E19" s="8">
        <v>0</v>
      </c>
      <c r="F19" s="7">
        <v>14</v>
      </c>
      <c r="G19" s="8" t="s">
        <v>121</v>
      </c>
      <c r="H19" s="8">
        <v>6.5</v>
      </c>
      <c r="I19" s="8">
        <v>12</v>
      </c>
      <c r="J19" s="10" t="s">
        <v>132</v>
      </c>
      <c r="K19" s="8">
        <v>2</v>
      </c>
      <c r="L19" s="8">
        <v>10</v>
      </c>
      <c r="M19" s="8">
        <f t="shared" si="1"/>
        <v>54.5</v>
      </c>
    </row>
    <row r="20" spans="1:13">
      <c r="A20" s="14" t="s">
        <v>49</v>
      </c>
      <c r="B20" s="14" t="s">
        <v>50</v>
      </c>
      <c r="C20" s="8">
        <v>12</v>
      </c>
      <c r="D20" s="8">
        <v>0</v>
      </c>
      <c r="E20" s="8">
        <v>0</v>
      </c>
      <c r="F20" s="7">
        <v>14</v>
      </c>
      <c r="G20" s="8" t="s">
        <v>119</v>
      </c>
      <c r="H20" s="8">
        <v>12</v>
      </c>
      <c r="I20" s="8">
        <v>12</v>
      </c>
      <c r="J20" s="10" t="s">
        <v>133</v>
      </c>
      <c r="K20" s="8">
        <v>2</v>
      </c>
      <c r="L20" s="8">
        <v>10</v>
      </c>
      <c r="M20" s="8">
        <f t="shared" si="1"/>
        <v>60</v>
      </c>
    </row>
    <row r="21" spans="1:13">
      <c r="A21" s="14" t="s">
        <v>51</v>
      </c>
      <c r="B21" s="14" t="s">
        <v>52</v>
      </c>
      <c r="C21" s="8">
        <v>12</v>
      </c>
      <c r="D21" s="8">
        <v>0</v>
      </c>
      <c r="E21" s="8">
        <v>0</v>
      </c>
      <c r="F21" s="7">
        <v>14</v>
      </c>
      <c r="G21" s="8" t="s">
        <v>122</v>
      </c>
      <c r="H21" s="8">
        <v>8</v>
      </c>
      <c r="I21" s="8">
        <v>12</v>
      </c>
      <c r="J21" s="10" t="s">
        <v>122</v>
      </c>
      <c r="K21" s="8">
        <v>2</v>
      </c>
      <c r="L21" s="8">
        <v>10</v>
      </c>
      <c r="M21" s="8">
        <f t="shared" si="1"/>
        <v>56</v>
      </c>
    </row>
    <row r="22" spans="1:13">
      <c r="A22" s="14" t="s">
        <v>53</v>
      </c>
      <c r="B22" s="14" t="s">
        <v>54</v>
      </c>
      <c r="C22" s="8">
        <v>12</v>
      </c>
      <c r="D22" s="8">
        <v>0</v>
      </c>
      <c r="E22" s="8">
        <v>0</v>
      </c>
      <c r="F22" s="7">
        <v>14</v>
      </c>
      <c r="G22" s="8" t="s">
        <v>122</v>
      </c>
      <c r="H22" s="8">
        <v>8</v>
      </c>
      <c r="I22" s="8">
        <v>12</v>
      </c>
      <c r="J22" s="10" t="s">
        <v>122</v>
      </c>
      <c r="K22" s="8">
        <v>0</v>
      </c>
      <c r="L22" s="8">
        <v>8</v>
      </c>
      <c r="M22" s="8">
        <f t="shared" si="1"/>
        <v>54</v>
      </c>
    </row>
    <row r="23" spans="1:13">
      <c r="A23" s="14" t="s">
        <v>55</v>
      </c>
      <c r="B23" s="14" t="s">
        <v>56</v>
      </c>
      <c r="C23" s="8">
        <v>12</v>
      </c>
      <c r="D23" s="8">
        <v>0</v>
      </c>
      <c r="E23" s="8">
        <v>0</v>
      </c>
      <c r="F23" s="7">
        <v>14</v>
      </c>
      <c r="G23" s="8">
        <v>6</v>
      </c>
      <c r="H23" s="8">
        <f t="shared" si="0"/>
        <v>6</v>
      </c>
      <c r="I23" s="8">
        <v>12</v>
      </c>
      <c r="J23" s="10" t="s">
        <v>124</v>
      </c>
      <c r="K23" s="8">
        <v>0</v>
      </c>
      <c r="L23" s="8">
        <v>3</v>
      </c>
      <c r="M23" s="8">
        <f t="shared" si="1"/>
        <v>47</v>
      </c>
    </row>
    <row r="24" spans="1:13">
      <c r="A24" s="14" t="s">
        <v>57</v>
      </c>
      <c r="B24" s="14" t="s">
        <v>58</v>
      </c>
      <c r="C24" s="8">
        <v>12</v>
      </c>
      <c r="D24" s="8">
        <v>0</v>
      </c>
      <c r="E24" s="8">
        <v>0</v>
      </c>
      <c r="F24" s="7">
        <v>14</v>
      </c>
      <c r="G24" s="8">
        <v>6</v>
      </c>
      <c r="H24" s="8">
        <f t="shared" si="0"/>
        <v>6</v>
      </c>
      <c r="I24" s="8">
        <v>12</v>
      </c>
      <c r="J24" s="10" t="s">
        <v>128</v>
      </c>
      <c r="K24" s="8">
        <v>0</v>
      </c>
      <c r="L24" s="8">
        <v>7</v>
      </c>
      <c r="M24" s="8">
        <f t="shared" si="1"/>
        <v>51</v>
      </c>
    </row>
    <row r="25" spans="1:13">
      <c r="A25" s="14" t="s">
        <v>59</v>
      </c>
      <c r="B25" s="14" t="s">
        <v>60</v>
      </c>
      <c r="C25" s="8">
        <v>12</v>
      </c>
      <c r="D25" s="8">
        <v>0</v>
      </c>
      <c r="E25" s="8">
        <v>0</v>
      </c>
      <c r="F25" s="7">
        <v>14</v>
      </c>
      <c r="G25" s="8">
        <v>6</v>
      </c>
      <c r="H25" s="8">
        <f t="shared" si="0"/>
        <v>6</v>
      </c>
      <c r="I25" s="8">
        <v>12</v>
      </c>
      <c r="J25" s="10" t="s">
        <v>124</v>
      </c>
      <c r="K25" s="8">
        <v>0</v>
      </c>
      <c r="L25" s="8">
        <v>3</v>
      </c>
      <c r="M25" s="8">
        <f t="shared" si="1"/>
        <v>47</v>
      </c>
    </row>
    <row r="26" spans="1:13">
      <c r="A26" s="14" t="s">
        <v>61</v>
      </c>
      <c r="B26" s="14" t="s">
        <v>62</v>
      </c>
      <c r="C26" s="8">
        <v>12</v>
      </c>
      <c r="D26" s="8">
        <v>0</v>
      </c>
      <c r="E26" s="8">
        <v>0</v>
      </c>
      <c r="F26" s="7">
        <v>14</v>
      </c>
      <c r="G26" s="8">
        <v>6</v>
      </c>
      <c r="H26" s="8">
        <f t="shared" si="0"/>
        <v>6</v>
      </c>
      <c r="I26" s="8">
        <v>8</v>
      </c>
      <c r="J26" s="10" t="s">
        <v>124</v>
      </c>
      <c r="K26" s="8">
        <v>0</v>
      </c>
      <c r="L26" s="8">
        <v>3</v>
      </c>
      <c r="M26" s="8">
        <f t="shared" si="1"/>
        <v>43</v>
      </c>
    </row>
    <row r="27" spans="1:13">
      <c r="A27" s="14" t="s">
        <v>63</v>
      </c>
      <c r="B27" s="14" t="s">
        <v>64</v>
      </c>
      <c r="C27" s="8">
        <v>12</v>
      </c>
      <c r="D27" s="8">
        <v>0</v>
      </c>
      <c r="E27" s="8">
        <v>0</v>
      </c>
      <c r="F27" s="7">
        <v>14</v>
      </c>
      <c r="G27" s="8">
        <v>6</v>
      </c>
      <c r="H27" s="8">
        <f t="shared" si="0"/>
        <v>6</v>
      </c>
      <c r="I27" s="8">
        <v>10</v>
      </c>
      <c r="J27" s="10" t="s">
        <v>134</v>
      </c>
      <c r="K27" s="8">
        <v>0</v>
      </c>
      <c r="L27" s="8">
        <v>0</v>
      </c>
      <c r="M27" s="8">
        <f t="shared" si="1"/>
        <v>42</v>
      </c>
    </row>
    <row r="28" spans="1:13">
      <c r="A28" s="14" t="s">
        <v>65</v>
      </c>
      <c r="B28" s="14" t="s">
        <v>66</v>
      </c>
      <c r="C28" s="8">
        <v>12</v>
      </c>
      <c r="D28" s="8">
        <v>0</v>
      </c>
      <c r="E28" s="8">
        <v>0</v>
      </c>
      <c r="F28" s="7">
        <v>14</v>
      </c>
      <c r="G28" s="8">
        <v>6</v>
      </c>
      <c r="H28" s="8">
        <f t="shared" si="0"/>
        <v>6</v>
      </c>
      <c r="I28" s="8">
        <v>12</v>
      </c>
      <c r="J28" s="10" t="s">
        <v>134</v>
      </c>
      <c r="K28" s="8">
        <v>0</v>
      </c>
      <c r="L28" s="8">
        <v>0</v>
      </c>
      <c r="M28" s="8">
        <f t="shared" si="1"/>
        <v>44</v>
      </c>
    </row>
    <row r="29" spans="1:13">
      <c r="A29" s="14" t="s">
        <v>67</v>
      </c>
      <c r="B29" s="14" t="s">
        <v>68</v>
      </c>
      <c r="C29" s="8">
        <v>12</v>
      </c>
      <c r="D29" s="8">
        <v>0</v>
      </c>
      <c r="E29" s="8">
        <v>0</v>
      </c>
      <c r="F29" s="7">
        <v>14</v>
      </c>
      <c r="G29" s="8">
        <v>6</v>
      </c>
      <c r="H29" s="8">
        <f t="shared" si="0"/>
        <v>6</v>
      </c>
      <c r="I29" s="8">
        <v>12</v>
      </c>
      <c r="J29" s="10" t="s">
        <v>124</v>
      </c>
      <c r="K29" s="8">
        <v>0</v>
      </c>
      <c r="L29" s="8">
        <v>3</v>
      </c>
      <c r="M29" s="8">
        <f t="shared" si="1"/>
        <v>47</v>
      </c>
    </row>
    <row r="30" spans="1:13">
      <c r="A30" s="14" t="s">
        <v>69</v>
      </c>
      <c r="B30" s="14" t="s">
        <v>70</v>
      </c>
      <c r="C30" s="8">
        <v>12</v>
      </c>
      <c r="D30" s="8">
        <v>-3</v>
      </c>
      <c r="E30" s="8">
        <v>0</v>
      </c>
      <c r="F30" s="8">
        <v>11</v>
      </c>
      <c r="G30" s="8">
        <v>6</v>
      </c>
      <c r="H30" s="8">
        <f t="shared" si="0"/>
        <v>6</v>
      </c>
      <c r="I30" s="8">
        <v>12</v>
      </c>
      <c r="J30" s="10" t="s">
        <v>119</v>
      </c>
      <c r="K30" s="8">
        <v>2</v>
      </c>
      <c r="L30" s="8">
        <v>10</v>
      </c>
      <c r="M30" s="8">
        <f t="shared" si="1"/>
        <v>51</v>
      </c>
    </row>
    <row r="31" spans="1:13">
      <c r="A31" s="14" t="s">
        <v>71</v>
      </c>
      <c r="B31" s="14" t="s">
        <v>72</v>
      </c>
      <c r="C31" s="8">
        <v>12</v>
      </c>
      <c r="D31" s="8">
        <v>0</v>
      </c>
      <c r="E31" s="8">
        <v>0</v>
      </c>
      <c r="F31" s="8">
        <v>14</v>
      </c>
      <c r="G31" s="8" t="s">
        <v>122</v>
      </c>
      <c r="H31" s="8">
        <v>8</v>
      </c>
      <c r="I31" s="8">
        <v>12</v>
      </c>
      <c r="J31" s="10" t="s">
        <v>118</v>
      </c>
      <c r="K31" s="8">
        <v>2</v>
      </c>
      <c r="L31" s="8">
        <v>9</v>
      </c>
      <c r="M31" s="8">
        <f t="shared" si="1"/>
        <v>55</v>
      </c>
    </row>
    <row r="32" spans="1:13">
      <c r="A32" s="14" t="s">
        <v>73</v>
      </c>
      <c r="B32" s="14" t="s">
        <v>74</v>
      </c>
      <c r="C32" s="8">
        <v>12</v>
      </c>
      <c r="D32" s="8">
        <v>-3</v>
      </c>
      <c r="E32" s="8">
        <v>0</v>
      </c>
      <c r="F32" s="8">
        <v>11</v>
      </c>
      <c r="G32" s="8">
        <v>6</v>
      </c>
      <c r="H32" s="8">
        <f t="shared" si="0"/>
        <v>6</v>
      </c>
      <c r="I32" s="8">
        <v>12</v>
      </c>
      <c r="J32" s="10" t="s">
        <v>119</v>
      </c>
      <c r="K32" s="8">
        <v>2</v>
      </c>
      <c r="L32" s="8">
        <v>10</v>
      </c>
      <c r="M32" s="8">
        <f t="shared" si="1"/>
        <v>51</v>
      </c>
    </row>
    <row r="33" spans="1:13">
      <c r="A33" s="14" t="s">
        <v>75</v>
      </c>
      <c r="B33" s="14" t="s">
        <v>76</v>
      </c>
      <c r="C33" s="8">
        <v>12</v>
      </c>
      <c r="D33" s="8">
        <v>0</v>
      </c>
      <c r="E33" s="8">
        <v>0</v>
      </c>
      <c r="F33" s="8">
        <v>14</v>
      </c>
      <c r="G33" s="8">
        <v>6</v>
      </c>
      <c r="H33" s="8">
        <f t="shared" si="0"/>
        <v>6</v>
      </c>
      <c r="I33" s="8">
        <v>12</v>
      </c>
      <c r="J33" s="10" t="s">
        <v>118</v>
      </c>
      <c r="K33" s="8">
        <v>0</v>
      </c>
      <c r="L33" s="8">
        <v>7</v>
      </c>
      <c r="M33" s="8">
        <f t="shared" si="1"/>
        <v>51</v>
      </c>
    </row>
    <row r="34" spans="1:13">
      <c r="A34" s="14" t="s">
        <v>77</v>
      </c>
      <c r="B34" s="14" t="s">
        <v>78</v>
      </c>
      <c r="C34" s="8">
        <v>12</v>
      </c>
      <c r="D34" s="8">
        <v>0</v>
      </c>
      <c r="E34" s="8">
        <v>0</v>
      </c>
      <c r="F34" s="8">
        <v>14</v>
      </c>
      <c r="G34" s="8">
        <v>6</v>
      </c>
      <c r="H34" s="8">
        <f t="shared" si="0"/>
        <v>6</v>
      </c>
      <c r="I34" s="8">
        <v>12</v>
      </c>
      <c r="J34" s="10" t="s">
        <v>134</v>
      </c>
      <c r="K34" s="8">
        <v>0</v>
      </c>
      <c r="L34" s="8">
        <v>0</v>
      </c>
      <c r="M34" s="8">
        <f t="shared" si="1"/>
        <v>44</v>
      </c>
    </row>
    <row r="35" spans="1:13">
      <c r="A35" s="14" t="s">
        <v>79</v>
      </c>
      <c r="B35" s="14" t="s">
        <v>80</v>
      </c>
      <c r="C35" s="8">
        <v>12</v>
      </c>
      <c r="D35" s="8">
        <v>0</v>
      </c>
      <c r="E35" s="8">
        <v>0</v>
      </c>
      <c r="F35" s="8">
        <v>14</v>
      </c>
      <c r="G35" s="8">
        <v>6</v>
      </c>
      <c r="H35" s="8">
        <f t="shared" si="0"/>
        <v>6</v>
      </c>
      <c r="I35" s="8">
        <v>12</v>
      </c>
      <c r="J35" s="10" t="s">
        <v>124</v>
      </c>
      <c r="K35" s="8">
        <v>0</v>
      </c>
      <c r="L35" s="8">
        <v>3</v>
      </c>
      <c r="M35" s="8">
        <f t="shared" si="1"/>
        <v>47</v>
      </c>
    </row>
    <row r="36" spans="1:13">
      <c r="A36" s="14" t="s">
        <v>81</v>
      </c>
      <c r="B36" s="14" t="s">
        <v>82</v>
      </c>
      <c r="C36" s="8">
        <v>12</v>
      </c>
      <c r="D36" s="8">
        <v>0</v>
      </c>
      <c r="E36" s="8">
        <v>0</v>
      </c>
      <c r="F36" s="8">
        <v>14</v>
      </c>
      <c r="G36" s="8">
        <v>6</v>
      </c>
      <c r="H36" s="8">
        <f t="shared" si="0"/>
        <v>6</v>
      </c>
      <c r="I36" s="8">
        <v>12</v>
      </c>
      <c r="J36" s="10" t="s">
        <v>124</v>
      </c>
      <c r="K36" s="8">
        <v>0</v>
      </c>
      <c r="L36" s="8">
        <v>3</v>
      </c>
      <c r="M36" s="8">
        <f t="shared" si="1"/>
        <v>47</v>
      </c>
    </row>
    <row r="37" spans="1:13">
      <c r="A37" s="14" t="s">
        <v>83</v>
      </c>
      <c r="B37" s="14" t="s">
        <v>84</v>
      </c>
      <c r="C37" s="8">
        <v>12</v>
      </c>
      <c r="D37" s="8">
        <v>0</v>
      </c>
      <c r="E37" s="8">
        <v>0</v>
      </c>
      <c r="F37" s="8">
        <v>14</v>
      </c>
      <c r="G37" s="8">
        <v>6</v>
      </c>
      <c r="H37" s="8">
        <f t="shared" si="0"/>
        <v>6</v>
      </c>
      <c r="I37" s="8">
        <v>12</v>
      </c>
      <c r="J37" s="10" t="s">
        <v>115</v>
      </c>
      <c r="K37" s="8">
        <v>0</v>
      </c>
      <c r="L37" s="8">
        <v>8</v>
      </c>
      <c r="M37" s="8">
        <f t="shared" si="1"/>
        <v>52</v>
      </c>
    </row>
    <row r="38" spans="1:13">
      <c r="A38" s="14" t="s">
        <v>85</v>
      </c>
      <c r="B38" s="14" t="s">
        <v>86</v>
      </c>
      <c r="C38" s="8">
        <v>12</v>
      </c>
      <c r="D38" s="8">
        <v>-3</v>
      </c>
      <c r="E38" s="8">
        <v>0</v>
      </c>
      <c r="F38" s="8">
        <v>11</v>
      </c>
      <c r="G38" s="8">
        <v>6</v>
      </c>
      <c r="H38" s="8">
        <f t="shared" si="0"/>
        <v>6</v>
      </c>
      <c r="I38" s="8">
        <v>12</v>
      </c>
      <c r="J38" s="10" t="s">
        <v>124</v>
      </c>
      <c r="K38" s="8">
        <v>0</v>
      </c>
      <c r="L38" s="8">
        <v>3</v>
      </c>
      <c r="M38" s="8">
        <f t="shared" si="1"/>
        <v>44</v>
      </c>
    </row>
    <row r="39" spans="1:13">
      <c r="A39" s="14" t="s">
        <v>87</v>
      </c>
      <c r="B39" s="14" t="s">
        <v>88</v>
      </c>
      <c r="C39" s="8">
        <v>12</v>
      </c>
      <c r="D39" s="8">
        <v>-3</v>
      </c>
      <c r="E39" s="8">
        <v>0</v>
      </c>
      <c r="F39" s="8">
        <v>11</v>
      </c>
      <c r="G39" s="8" t="s">
        <v>118</v>
      </c>
      <c r="H39" s="8">
        <v>7</v>
      </c>
      <c r="I39" s="8">
        <v>12</v>
      </c>
      <c r="J39" s="10" t="s">
        <v>115</v>
      </c>
      <c r="K39" s="8">
        <v>4</v>
      </c>
      <c r="L39" s="8">
        <v>10</v>
      </c>
      <c r="M39" s="8">
        <f t="shared" si="1"/>
        <v>52</v>
      </c>
    </row>
    <row r="40" spans="1:13">
      <c r="A40" s="14" t="s">
        <v>89</v>
      </c>
      <c r="B40" s="14" t="s">
        <v>90</v>
      </c>
      <c r="C40" s="8">
        <v>12</v>
      </c>
      <c r="D40" s="8">
        <v>0</v>
      </c>
      <c r="E40" s="8">
        <v>0</v>
      </c>
      <c r="F40" s="8">
        <v>14</v>
      </c>
      <c r="G40" s="8">
        <v>6</v>
      </c>
      <c r="H40" s="8">
        <f t="shared" si="0"/>
        <v>6</v>
      </c>
      <c r="I40" s="8">
        <v>12</v>
      </c>
      <c r="J40" s="10" t="s">
        <v>115</v>
      </c>
      <c r="K40" s="8">
        <v>0</v>
      </c>
      <c r="L40" s="8">
        <v>8</v>
      </c>
      <c r="M40" s="8">
        <f t="shared" si="1"/>
        <v>52</v>
      </c>
    </row>
    <row r="41" spans="1:13">
      <c r="A41" s="14" t="s">
        <v>91</v>
      </c>
      <c r="B41" s="14" t="s">
        <v>92</v>
      </c>
      <c r="C41" s="8">
        <v>12</v>
      </c>
      <c r="D41" s="8">
        <v>0</v>
      </c>
      <c r="E41" s="8">
        <v>0</v>
      </c>
      <c r="F41" s="8">
        <v>14</v>
      </c>
      <c r="G41" s="8">
        <v>6</v>
      </c>
      <c r="H41" s="8">
        <f t="shared" si="0"/>
        <v>6</v>
      </c>
      <c r="I41" s="8">
        <v>12</v>
      </c>
      <c r="J41" s="10" t="s">
        <v>118</v>
      </c>
      <c r="K41" s="8">
        <v>2</v>
      </c>
      <c r="L41" s="8">
        <v>9</v>
      </c>
      <c r="M41" s="8">
        <f t="shared" si="1"/>
        <v>53</v>
      </c>
    </row>
    <row r="42" spans="1:13">
      <c r="A42" s="14" t="s">
        <v>93</v>
      </c>
      <c r="B42" s="14" t="s">
        <v>94</v>
      </c>
      <c r="C42" s="8">
        <v>12</v>
      </c>
      <c r="D42" s="8">
        <v>0</v>
      </c>
      <c r="E42" s="8">
        <v>0</v>
      </c>
      <c r="F42" s="8">
        <v>14</v>
      </c>
      <c r="G42" s="8">
        <v>6</v>
      </c>
      <c r="H42" s="8">
        <f t="shared" si="0"/>
        <v>6</v>
      </c>
      <c r="I42" s="8">
        <v>12</v>
      </c>
      <c r="J42" s="10" t="s">
        <v>126</v>
      </c>
      <c r="K42" s="8">
        <v>2</v>
      </c>
      <c r="L42" s="8">
        <v>8</v>
      </c>
      <c r="M42" s="8">
        <f t="shared" si="1"/>
        <v>52</v>
      </c>
    </row>
    <row r="43" spans="1:13">
      <c r="A43" s="14" t="s">
        <v>95</v>
      </c>
      <c r="B43" s="14" t="s">
        <v>96</v>
      </c>
      <c r="C43" s="8">
        <v>12</v>
      </c>
      <c r="D43" s="8">
        <v>0</v>
      </c>
      <c r="E43" s="8">
        <v>0</v>
      </c>
      <c r="F43" s="8">
        <v>14</v>
      </c>
      <c r="G43" s="8">
        <v>6</v>
      </c>
      <c r="H43" s="8">
        <f t="shared" si="0"/>
        <v>6</v>
      </c>
      <c r="I43" s="8">
        <v>12</v>
      </c>
      <c r="J43" s="10" t="s">
        <v>126</v>
      </c>
      <c r="K43" s="8">
        <v>0</v>
      </c>
      <c r="L43" s="8">
        <v>6</v>
      </c>
      <c r="M43" s="8">
        <f t="shared" si="1"/>
        <v>50</v>
      </c>
    </row>
    <row r="44" spans="1:13">
      <c r="A44" s="14" t="s">
        <v>97</v>
      </c>
      <c r="B44" s="14" t="s">
        <v>98</v>
      </c>
      <c r="C44" s="8">
        <v>12</v>
      </c>
      <c r="D44" s="8">
        <v>0</v>
      </c>
      <c r="E44" s="8">
        <v>0</v>
      </c>
      <c r="F44" s="8">
        <v>14</v>
      </c>
      <c r="G44" s="8">
        <v>6</v>
      </c>
      <c r="H44" s="8">
        <f t="shared" si="0"/>
        <v>6</v>
      </c>
      <c r="I44" s="8">
        <v>12</v>
      </c>
      <c r="J44" s="10" t="s">
        <v>129</v>
      </c>
      <c r="K44" s="8">
        <v>0</v>
      </c>
      <c r="L44" s="8">
        <v>9</v>
      </c>
      <c r="M44" s="8">
        <f t="shared" si="1"/>
        <v>53</v>
      </c>
    </row>
    <row r="45" spans="1:13">
      <c r="A45" s="14" t="s">
        <v>99</v>
      </c>
      <c r="B45" s="14" t="s">
        <v>100</v>
      </c>
      <c r="C45" s="8">
        <v>12</v>
      </c>
      <c r="D45" s="8">
        <v>0</v>
      </c>
      <c r="E45" s="8">
        <v>0</v>
      </c>
      <c r="F45" s="8">
        <v>14</v>
      </c>
      <c r="G45" s="8">
        <v>6</v>
      </c>
      <c r="H45" s="8">
        <f t="shared" si="0"/>
        <v>6</v>
      </c>
      <c r="I45" s="8">
        <v>12</v>
      </c>
      <c r="J45" s="10" t="s">
        <v>126</v>
      </c>
      <c r="K45" s="8">
        <v>2</v>
      </c>
      <c r="L45" s="8">
        <v>8</v>
      </c>
      <c r="M45" s="8">
        <f t="shared" si="1"/>
        <v>52</v>
      </c>
    </row>
    <row r="46" spans="1:13">
      <c r="A46" s="14" t="s">
        <v>101</v>
      </c>
      <c r="B46" s="14" t="s">
        <v>102</v>
      </c>
      <c r="C46" s="8">
        <v>12</v>
      </c>
      <c r="D46" s="8">
        <v>0</v>
      </c>
      <c r="E46" s="8">
        <v>0</v>
      </c>
      <c r="F46" s="8">
        <v>14</v>
      </c>
      <c r="G46" s="8">
        <v>6</v>
      </c>
      <c r="H46" s="8">
        <f t="shared" si="0"/>
        <v>6</v>
      </c>
      <c r="I46" s="8">
        <v>12</v>
      </c>
      <c r="J46" s="10" t="s">
        <v>129</v>
      </c>
      <c r="K46" s="8">
        <v>2</v>
      </c>
      <c r="L46" s="8">
        <v>10</v>
      </c>
      <c r="M46" s="8">
        <f t="shared" si="1"/>
        <v>54</v>
      </c>
    </row>
    <row r="47" spans="1:13">
      <c r="A47" s="14" t="s">
        <v>103</v>
      </c>
      <c r="B47" s="14" t="s">
        <v>104</v>
      </c>
      <c r="C47" s="8">
        <v>12</v>
      </c>
      <c r="D47" s="8">
        <v>0</v>
      </c>
      <c r="E47" s="8">
        <v>0</v>
      </c>
      <c r="F47" s="8">
        <v>14</v>
      </c>
      <c r="G47" s="8">
        <v>6</v>
      </c>
      <c r="H47" s="8">
        <f t="shared" si="0"/>
        <v>6</v>
      </c>
      <c r="I47" s="8">
        <v>12</v>
      </c>
      <c r="J47" s="10">
        <v>6</v>
      </c>
      <c r="K47" s="8">
        <v>2</v>
      </c>
      <c r="L47" s="8">
        <v>8</v>
      </c>
      <c r="M47" s="8">
        <f t="shared" si="1"/>
        <v>52</v>
      </c>
    </row>
    <row r="48" spans="1:13">
      <c r="A48" s="14" t="s">
        <v>105</v>
      </c>
      <c r="B48" s="14" t="s">
        <v>106</v>
      </c>
      <c r="C48" s="8">
        <v>12</v>
      </c>
      <c r="D48" s="8">
        <v>0</v>
      </c>
      <c r="E48" s="8">
        <v>0</v>
      </c>
      <c r="F48" s="8">
        <v>14</v>
      </c>
      <c r="G48" s="8">
        <v>6</v>
      </c>
      <c r="H48" s="8">
        <f t="shared" si="0"/>
        <v>6</v>
      </c>
      <c r="I48" s="8">
        <v>12</v>
      </c>
      <c r="J48" s="10" t="s">
        <v>129</v>
      </c>
      <c r="K48" s="8">
        <v>2</v>
      </c>
      <c r="L48" s="8">
        <v>10</v>
      </c>
      <c r="M48" s="8">
        <f t="shared" si="1"/>
        <v>54</v>
      </c>
    </row>
    <row r="49" spans="1:13">
      <c r="A49" s="14" t="s">
        <v>107</v>
      </c>
      <c r="B49" s="14" t="s">
        <v>108</v>
      </c>
      <c r="C49" s="8">
        <v>12</v>
      </c>
      <c r="D49" s="8">
        <v>-3</v>
      </c>
      <c r="E49" s="8">
        <v>0</v>
      </c>
      <c r="F49" s="8">
        <v>11</v>
      </c>
      <c r="G49" s="8">
        <v>6</v>
      </c>
      <c r="H49" s="8">
        <f t="shared" si="0"/>
        <v>6</v>
      </c>
      <c r="I49" s="8">
        <v>12</v>
      </c>
      <c r="J49" s="10" t="s">
        <v>115</v>
      </c>
      <c r="K49" s="8">
        <v>0</v>
      </c>
      <c r="L49" s="8">
        <v>8</v>
      </c>
      <c r="M49" s="8">
        <f t="shared" si="1"/>
        <v>49</v>
      </c>
    </row>
    <row r="50" spans="1:13">
      <c r="A50" s="14" t="s">
        <v>109</v>
      </c>
      <c r="B50" s="14" t="s">
        <v>110</v>
      </c>
      <c r="C50" s="8">
        <v>12</v>
      </c>
      <c r="D50" s="8">
        <v>0</v>
      </c>
      <c r="E50" s="8">
        <v>0</v>
      </c>
      <c r="F50" s="8">
        <v>14</v>
      </c>
      <c r="G50" s="8">
        <v>6</v>
      </c>
      <c r="H50" s="8">
        <f t="shared" si="0"/>
        <v>6</v>
      </c>
      <c r="I50" s="8">
        <v>12</v>
      </c>
      <c r="J50" s="10" t="s">
        <v>124</v>
      </c>
      <c r="K50" s="8">
        <v>0</v>
      </c>
      <c r="L50" s="8">
        <v>3</v>
      </c>
      <c r="M50" s="8">
        <f t="shared" si="1"/>
        <v>47</v>
      </c>
    </row>
    <row r="51" spans="1:13">
      <c r="A51" s="14" t="s">
        <v>111</v>
      </c>
      <c r="B51" s="14" t="s">
        <v>112</v>
      </c>
      <c r="C51" s="8">
        <v>12</v>
      </c>
      <c r="D51" s="8">
        <v>0</v>
      </c>
      <c r="E51" s="8">
        <v>0</v>
      </c>
      <c r="F51" s="8">
        <v>14</v>
      </c>
      <c r="G51" s="8" t="s">
        <v>117</v>
      </c>
      <c r="H51" s="8">
        <v>12</v>
      </c>
      <c r="I51" s="8">
        <v>12</v>
      </c>
      <c r="J51" s="10" t="s">
        <v>119</v>
      </c>
      <c r="K51" s="8">
        <v>0</v>
      </c>
      <c r="L51" s="8">
        <v>10</v>
      </c>
      <c r="M51" s="8">
        <f t="shared" si="1"/>
        <v>60</v>
      </c>
    </row>
    <row r="52" spans="1:13">
      <c r="A52" s="14" t="s">
        <v>113</v>
      </c>
      <c r="B52" s="14" t="s">
        <v>114</v>
      </c>
      <c r="C52" s="8">
        <v>12</v>
      </c>
      <c r="D52" s="8">
        <v>0</v>
      </c>
      <c r="E52" s="8">
        <v>0</v>
      </c>
      <c r="F52" s="8">
        <v>14</v>
      </c>
      <c r="G52" s="8">
        <v>6</v>
      </c>
      <c r="H52" s="8">
        <f t="shared" si="0"/>
        <v>6</v>
      </c>
      <c r="I52" s="8">
        <v>12</v>
      </c>
      <c r="J52" s="10" t="s">
        <v>134</v>
      </c>
      <c r="K52" s="8">
        <v>0</v>
      </c>
      <c r="L52" s="8">
        <v>0</v>
      </c>
      <c r="M52" s="8">
        <f t="shared" si="1"/>
        <v>44</v>
      </c>
    </row>
    <row r="53" spans="1:13">
      <c r="J53"/>
    </row>
    <row r="54" spans="1:13">
      <c r="J54"/>
    </row>
  </sheetData>
  <mergeCells count="8">
    <mergeCell ref="M1:M2"/>
    <mergeCell ref="A1:A2"/>
    <mergeCell ref="B1:B2"/>
    <mergeCell ref="C1:C2"/>
    <mergeCell ref="D1:F1"/>
    <mergeCell ref="G1:H1"/>
    <mergeCell ref="I1:I2"/>
    <mergeCell ref="J1:L1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10B7F-F4A4-400F-98B6-F64A2DEA3305}">
  <dimension ref="A1:D51"/>
  <sheetViews>
    <sheetView topLeftCell="A26" workbookViewId="0">
      <selection activeCell="B2" sqref="B2:C51"/>
    </sheetView>
  </sheetViews>
  <sheetFormatPr defaultRowHeight="14.25"/>
  <sheetData>
    <row r="1" spans="1:4" ht="27.75" thickBot="1">
      <c r="A1" s="15" t="s">
        <v>0</v>
      </c>
      <c r="B1" s="16" t="s">
        <v>143</v>
      </c>
      <c r="C1" s="16" t="s">
        <v>144</v>
      </c>
      <c r="D1" s="16" t="s">
        <v>6</v>
      </c>
    </row>
    <row r="2" spans="1:4" ht="15" thickBot="1">
      <c r="A2" s="17" t="s">
        <v>145</v>
      </c>
      <c r="B2" s="18">
        <v>16</v>
      </c>
      <c r="C2" s="18">
        <v>9</v>
      </c>
      <c r="D2" s="18">
        <v>25</v>
      </c>
    </row>
    <row r="3" spans="1:4" ht="15" thickBot="1">
      <c r="A3" s="17" t="s">
        <v>146</v>
      </c>
      <c r="B3" s="18">
        <v>16</v>
      </c>
      <c r="C3" s="18">
        <v>9</v>
      </c>
      <c r="D3" s="18">
        <v>25</v>
      </c>
    </row>
    <row r="4" spans="1:4" ht="15" thickBot="1">
      <c r="A4" s="17" t="s">
        <v>147</v>
      </c>
      <c r="B4" s="18">
        <v>16</v>
      </c>
      <c r="C4" s="18">
        <v>9</v>
      </c>
      <c r="D4" s="18">
        <v>25</v>
      </c>
    </row>
    <row r="5" spans="1:4" ht="15" thickBot="1">
      <c r="A5" s="17" t="s">
        <v>148</v>
      </c>
      <c r="B5" s="18">
        <v>16</v>
      </c>
      <c r="C5" s="18">
        <v>9</v>
      </c>
      <c r="D5" s="18">
        <v>25</v>
      </c>
    </row>
    <row r="6" spans="1:4" ht="15" thickBot="1">
      <c r="A6" s="17" t="s">
        <v>149</v>
      </c>
      <c r="B6" s="18">
        <v>16</v>
      </c>
      <c r="C6" s="18">
        <v>9</v>
      </c>
      <c r="D6" s="18">
        <v>25</v>
      </c>
    </row>
    <row r="7" spans="1:4" ht="15" thickBot="1">
      <c r="A7" s="17" t="s">
        <v>150</v>
      </c>
      <c r="B7" s="18">
        <v>16</v>
      </c>
      <c r="C7" s="18">
        <v>9</v>
      </c>
      <c r="D7" s="18">
        <v>25</v>
      </c>
    </row>
    <row r="8" spans="1:4" ht="15" thickBot="1">
      <c r="A8" s="17" t="s">
        <v>151</v>
      </c>
      <c r="B8" s="18">
        <v>16</v>
      </c>
      <c r="C8" s="18">
        <v>9</v>
      </c>
      <c r="D8" s="18">
        <v>25</v>
      </c>
    </row>
    <row r="9" spans="1:4" ht="15" thickBot="1">
      <c r="A9" s="17" t="s">
        <v>152</v>
      </c>
      <c r="B9" s="18">
        <v>16</v>
      </c>
      <c r="C9" s="18">
        <v>9</v>
      </c>
      <c r="D9" s="18">
        <v>25</v>
      </c>
    </row>
    <row r="10" spans="1:4" ht="15" thickBot="1">
      <c r="A10" s="17" t="s">
        <v>153</v>
      </c>
      <c r="B10" s="18">
        <v>16</v>
      </c>
      <c r="C10" s="18">
        <v>9</v>
      </c>
      <c r="D10" s="18">
        <v>25</v>
      </c>
    </row>
    <row r="11" spans="1:4" ht="15" thickBot="1">
      <c r="A11" s="17" t="s">
        <v>154</v>
      </c>
      <c r="B11" s="18">
        <v>16</v>
      </c>
      <c r="C11" s="18">
        <v>9</v>
      </c>
      <c r="D11" s="18">
        <v>25</v>
      </c>
    </row>
    <row r="12" spans="1:4" ht="15" thickBot="1">
      <c r="A12" s="17" t="s">
        <v>155</v>
      </c>
      <c r="B12" s="18">
        <v>16</v>
      </c>
      <c r="C12" s="18">
        <v>9</v>
      </c>
      <c r="D12" s="18">
        <v>25</v>
      </c>
    </row>
    <row r="13" spans="1:4" ht="15" thickBot="1">
      <c r="A13" s="17" t="s">
        <v>156</v>
      </c>
      <c r="B13" s="18">
        <v>16</v>
      </c>
      <c r="C13" s="18">
        <v>9</v>
      </c>
      <c r="D13" s="18">
        <v>25</v>
      </c>
    </row>
    <row r="14" spans="1:4" ht="15" thickBot="1">
      <c r="A14" s="17" t="s">
        <v>157</v>
      </c>
      <c r="B14" s="18">
        <v>16</v>
      </c>
      <c r="C14" s="18">
        <v>9</v>
      </c>
      <c r="D14" s="18">
        <v>25</v>
      </c>
    </row>
    <row r="15" spans="1:4" ht="15" thickBot="1">
      <c r="A15" s="17" t="s">
        <v>158</v>
      </c>
      <c r="B15" s="18">
        <v>16</v>
      </c>
      <c r="C15" s="18">
        <v>9</v>
      </c>
      <c r="D15" s="18">
        <v>25</v>
      </c>
    </row>
    <row r="16" spans="1:4" ht="15" thickBot="1">
      <c r="A16" s="17" t="s">
        <v>159</v>
      </c>
      <c r="B16" s="18">
        <v>16</v>
      </c>
      <c r="C16" s="18">
        <v>9</v>
      </c>
      <c r="D16" s="18">
        <v>25</v>
      </c>
    </row>
    <row r="17" spans="1:4" ht="15" thickBot="1">
      <c r="A17" s="17" t="s">
        <v>160</v>
      </c>
      <c r="B17" s="18">
        <v>16</v>
      </c>
      <c r="C17" s="18">
        <v>8</v>
      </c>
      <c r="D17" s="18">
        <v>24</v>
      </c>
    </row>
    <row r="18" spans="1:4" ht="15" thickBot="1">
      <c r="A18" s="17" t="s">
        <v>161</v>
      </c>
      <c r="B18" s="18">
        <v>16</v>
      </c>
      <c r="C18" s="18">
        <v>9</v>
      </c>
      <c r="D18" s="18">
        <v>25</v>
      </c>
    </row>
    <row r="19" spans="1:4" ht="15" thickBot="1">
      <c r="A19" s="17" t="s">
        <v>162</v>
      </c>
      <c r="B19" s="18">
        <v>16</v>
      </c>
      <c r="C19" s="18">
        <v>9</v>
      </c>
      <c r="D19" s="18">
        <v>25</v>
      </c>
    </row>
    <row r="20" spans="1:4" ht="15" thickBot="1">
      <c r="A20" s="17" t="s">
        <v>163</v>
      </c>
      <c r="B20" s="18">
        <v>16</v>
      </c>
      <c r="C20" s="18">
        <v>9</v>
      </c>
      <c r="D20" s="18">
        <v>25</v>
      </c>
    </row>
    <row r="21" spans="1:4" ht="15" thickBot="1">
      <c r="A21" s="17" t="s">
        <v>164</v>
      </c>
      <c r="B21" s="18">
        <v>16</v>
      </c>
      <c r="C21" s="18">
        <v>9</v>
      </c>
      <c r="D21" s="18">
        <v>25</v>
      </c>
    </row>
    <row r="22" spans="1:4" ht="15" thickBot="1">
      <c r="A22" s="17" t="s">
        <v>165</v>
      </c>
      <c r="B22" s="18">
        <v>16</v>
      </c>
      <c r="C22" s="18">
        <v>9</v>
      </c>
      <c r="D22" s="18">
        <v>25</v>
      </c>
    </row>
    <row r="23" spans="1:4" ht="15" thickBot="1">
      <c r="A23" s="17" t="s">
        <v>166</v>
      </c>
      <c r="B23" s="18">
        <v>16</v>
      </c>
      <c r="C23" s="18">
        <v>9</v>
      </c>
      <c r="D23" s="18">
        <v>25</v>
      </c>
    </row>
    <row r="24" spans="1:4" ht="15" thickBot="1">
      <c r="A24" s="17" t="s">
        <v>167</v>
      </c>
      <c r="B24" s="18">
        <v>16</v>
      </c>
      <c r="C24" s="18">
        <v>9</v>
      </c>
      <c r="D24" s="18">
        <v>25</v>
      </c>
    </row>
    <row r="25" spans="1:4" ht="15" thickBot="1">
      <c r="A25" s="17" t="s">
        <v>168</v>
      </c>
      <c r="B25" s="18">
        <v>16</v>
      </c>
      <c r="C25" s="18">
        <v>9</v>
      </c>
      <c r="D25" s="18">
        <v>25</v>
      </c>
    </row>
    <row r="26" spans="1:4" ht="15" thickBot="1">
      <c r="A26" s="17" t="s">
        <v>169</v>
      </c>
      <c r="B26" s="18">
        <v>16</v>
      </c>
      <c r="C26" s="18">
        <v>9</v>
      </c>
      <c r="D26" s="18">
        <v>25</v>
      </c>
    </row>
    <row r="27" spans="1:4" ht="15" thickBot="1">
      <c r="A27" s="17" t="s">
        <v>170</v>
      </c>
      <c r="B27" s="18">
        <v>16</v>
      </c>
      <c r="C27" s="18">
        <v>9</v>
      </c>
      <c r="D27" s="18">
        <v>25</v>
      </c>
    </row>
    <row r="28" spans="1:4" ht="15" thickBot="1">
      <c r="A28" s="17" t="s">
        <v>171</v>
      </c>
      <c r="B28" s="18">
        <v>16</v>
      </c>
      <c r="C28" s="18">
        <v>9</v>
      </c>
      <c r="D28" s="18">
        <v>25</v>
      </c>
    </row>
    <row r="29" spans="1:4" ht="15" thickBot="1">
      <c r="A29" s="17" t="s">
        <v>172</v>
      </c>
      <c r="B29" s="18">
        <v>16</v>
      </c>
      <c r="C29" s="18">
        <v>9</v>
      </c>
      <c r="D29" s="18">
        <v>25</v>
      </c>
    </row>
    <row r="30" spans="1:4" ht="15" thickBot="1">
      <c r="A30" s="17" t="s">
        <v>173</v>
      </c>
      <c r="B30" s="18">
        <v>16</v>
      </c>
      <c r="C30" s="18">
        <v>9</v>
      </c>
      <c r="D30" s="18">
        <v>25</v>
      </c>
    </row>
    <row r="31" spans="1:4" ht="15" thickBot="1">
      <c r="A31" s="17" t="s">
        <v>174</v>
      </c>
      <c r="B31" s="18">
        <v>16</v>
      </c>
      <c r="C31" s="18">
        <v>9</v>
      </c>
      <c r="D31" s="18">
        <v>25</v>
      </c>
    </row>
    <row r="32" spans="1:4" ht="15" thickBot="1">
      <c r="A32" s="17" t="s">
        <v>175</v>
      </c>
      <c r="B32" s="18">
        <v>16</v>
      </c>
      <c r="C32" s="18">
        <v>9</v>
      </c>
      <c r="D32" s="18">
        <v>25</v>
      </c>
    </row>
    <row r="33" spans="1:4" ht="15" thickBot="1">
      <c r="A33" s="17" t="s">
        <v>176</v>
      </c>
      <c r="B33" s="18">
        <v>16</v>
      </c>
      <c r="C33" s="18">
        <v>9</v>
      </c>
      <c r="D33" s="18">
        <v>25</v>
      </c>
    </row>
    <row r="34" spans="1:4" ht="15" thickBot="1">
      <c r="A34" s="17" t="s">
        <v>177</v>
      </c>
      <c r="B34" s="18">
        <v>16</v>
      </c>
      <c r="C34" s="18">
        <v>9</v>
      </c>
      <c r="D34" s="18">
        <v>25</v>
      </c>
    </row>
    <row r="35" spans="1:4" ht="15" thickBot="1">
      <c r="A35" s="17" t="s">
        <v>178</v>
      </c>
      <c r="B35" s="18">
        <v>16</v>
      </c>
      <c r="C35" s="18">
        <v>6</v>
      </c>
      <c r="D35" s="18">
        <v>22</v>
      </c>
    </row>
    <row r="36" spans="1:4" ht="15" thickBot="1">
      <c r="A36" s="17" t="s">
        <v>179</v>
      </c>
      <c r="B36" s="18">
        <v>16</v>
      </c>
      <c r="C36" s="18">
        <v>9</v>
      </c>
      <c r="D36" s="18">
        <v>25</v>
      </c>
    </row>
    <row r="37" spans="1:4" ht="15" thickBot="1">
      <c r="A37" s="17" t="s">
        <v>180</v>
      </c>
      <c r="B37" s="18">
        <v>16</v>
      </c>
      <c r="C37" s="18">
        <v>9</v>
      </c>
      <c r="D37" s="18">
        <v>25</v>
      </c>
    </row>
    <row r="38" spans="1:4" ht="15" thickBot="1">
      <c r="A38" s="17" t="s">
        <v>181</v>
      </c>
      <c r="B38" s="18">
        <v>16</v>
      </c>
      <c r="C38" s="18">
        <v>9</v>
      </c>
      <c r="D38" s="18">
        <v>25</v>
      </c>
    </row>
    <row r="39" spans="1:4" ht="15" thickBot="1">
      <c r="A39" s="19" t="s">
        <v>182</v>
      </c>
      <c r="B39" s="20">
        <v>16</v>
      </c>
      <c r="C39" s="20">
        <v>9</v>
      </c>
      <c r="D39" s="20">
        <v>25</v>
      </c>
    </row>
    <row r="40" spans="1:4" ht="15" thickBot="1">
      <c r="A40" s="21" t="s">
        <v>183</v>
      </c>
      <c r="B40" s="22">
        <v>16</v>
      </c>
      <c r="C40" s="22">
        <v>9</v>
      </c>
      <c r="D40" s="22">
        <v>25</v>
      </c>
    </row>
    <row r="41" spans="1:4" ht="15" thickBot="1">
      <c r="A41" s="21" t="s">
        <v>184</v>
      </c>
      <c r="B41" s="22">
        <v>16</v>
      </c>
      <c r="C41" s="22">
        <v>9</v>
      </c>
      <c r="D41" s="22">
        <v>25</v>
      </c>
    </row>
    <row r="42" spans="1:4" ht="15" thickBot="1">
      <c r="A42" s="21" t="s">
        <v>185</v>
      </c>
      <c r="B42" s="22">
        <v>16</v>
      </c>
      <c r="C42" s="22">
        <v>9</v>
      </c>
      <c r="D42" s="22">
        <v>25</v>
      </c>
    </row>
    <row r="43" spans="1:4" ht="15" thickBot="1">
      <c r="A43" s="21" t="s">
        <v>186</v>
      </c>
      <c r="B43" s="22">
        <v>16</v>
      </c>
      <c r="C43" s="22">
        <v>8</v>
      </c>
      <c r="D43" s="22">
        <v>24</v>
      </c>
    </row>
    <row r="44" spans="1:4" ht="15" thickBot="1">
      <c r="A44" s="21" t="s">
        <v>187</v>
      </c>
      <c r="B44" s="22">
        <v>16</v>
      </c>
      <c r="C44" s="22">
        <v>9</v>
      </c>
      <c r="D44" s="22">
        <v>25</v>
      </c>
    </row>
    <row r="45" spans="1:4" ht="15" thickBot="1">
      <c r="A45" s="21" t="s">
        <v>188</v>
      </c>
      <c r="B45" s="22">
        <v>16</v>
      </c>
      <c r="C45" s="22">
        <v>9</v>
      </c>
      <c r="D45" s="22">
        <v>25</v>
      </c>
    </row>
    <row r="46" spans="1:4" ht="15" thickBot="1">
      <c r="A46" s="21" t="s">
        <v>189</v>
      </c>
      <c r="B46" s="22">
        <v>16</v>
      </c>
      <c r="C46" s="22">
        <v>9</v>
      </c>
      <c r="D46" s="22">
        <v>25</v>
      </c>
    </row>
    <row r="47" spans="1:4" ht="15" thickBot="1">
      <c r="A47" s="21" t="s">
        <v>190</v>
      </c>
      <c r="B47" s="22">
        <v>16</v>
      </c>
      <c r="C47" s="22">
        <v>9</v>
      </c>
      <c r="D47" s="22">
        <v>25</v>
      </c>
    </row>
    <row r="48" spans="1:4" ht="15" thickBot="1">
      <c r="A48" s="21" t="s">
        <v>191</v>
      </c>
      <c r="B48" s="22">
        <v>16</v>
      </c>
      <c r="C48" s="22">
        <v>9</v>
      </c>
      <c r="D48" s="22">
        <v>25</v>
      </c>
    </row>
    <row r="49" spans="1:4" ht="15" thickBot="1">
      <c r="A49" s="21" t="s">
        <v>192</v>
      </c>
      <c r="B49" s="22">
        <v>16</v>
      </c>
      <c r="C49" s="22">
        <v>9</v>
      </c>
      <c r="D49" s="22">
        <v>25</v>
      </c>
    </row>
    <row r="50" spans="1:4" ht="15" thickBot="1">
      <c r="A50" s="21" t="s">
        <v>193</v>
      </c>
      <c r="B50" s="22">
        <v>16</v>
      </c>
      <c r="C50" s="22">
        <v>9</v>
      </c>
      <c r="D50" s="22">
        <v>25</v>
      </c>
    </row>
    <row r="51" spans="1:4" ht="15" thickBot="1">
      <c r="A51" s="21" t="s">
        <v>194</v>
      </c>
      <c r="B51" s="22">
        <v>16</v>
      </c>
      <c r="C51" s="22">
        <v>9</v>
      </c>
      <c r="D51" s="22">
        <v>25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德育素质评价总分</vt:lpstr>
      <vt:lpstr>记实</vt:lpstr>
      <vt:lpstr>学生互评自评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2020-09-27T07:56:08Z</dcterms:modified>
</cp:coreProperties>
</file>